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reczmer\Desktop\PRZETARGI WGOS\2024\wgoś.2712.0001.2024 Spółdzielnia str rewitaliz\"/>
    </mc:Choice>
  </mc:AlternateContent>
  <xr:revisionPtr revIDLastSave="0" documentId="13_ncr:1_{3678E42C-F533-4618-9DE5-734580E3FA4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SR" sheetId="1" r:id="rId1"/>
  </sheets>
  <definedNames>
    <definedName name="_xlnm.Print_Area" localSheetId="0">SSR!$A$1:$H$48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39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7" i="1"/>
</calcChain>
</file>

<file path=xl/sharedStrings.xml><?xml version="1.0" encoding="utf-8"?>
<sst xmlns="http://schemas.openxmlformats.org/spreadsheetml/2006/main" count="121" uniqueCount="85">
  <si>
    <t xml:space="preserve">BIEŻĄCE UTRZYMANIE W SPECJALNEJ STREFIE REWITALIZACJI 01.07.2024r. - 30.12.2024r. </t>
  </si>
  <si>
    <t>Lp.</t>
  </si>
  <si>
    <t>Zakres prac</t>
  </si>
  <si>
    <t>Jm</t>
  </si>
  <si>
    <t>Ilość</t>
  </si>
  <si>
    <t>Krotność w roku 2024</t>
  </si>
  <si>
    <t>x</t>
  </si>
  <si>
    <t>1.</t>
  </si>
  <si>
    <t>Zieleniec przy ul. Ogrodowej 3 (700 m²)</t>
  </si>
  <si>
    <t>m-c</t>
  </si>
  <si>
    <t>2.</t>
  </si>
  <si>
    <t>Zieleniec przy budynku Al..Woj.Polskiego 103-105 (450m²)</t>
  </si>
  <si>
    <t>3.</t>
  </si>
  <si>
    <t>Zieleniec wzdłuż posesji Ks. Orione (194 m²)</t>
  </si>
  <si>
    <t>4.</t>
  </si>
  <si>
    <t>Zieleniec przy Al. Wojska Polskiego 151</t>
  </si>
  <si>
    <t>5.</t>
  </si>
  <si>
    <t xml:space="preserve">Teren przy ulicy Poznańskiej dz. nr 282 (na wysokości nr 31) – 1278 m² </t>
  </si>
  <si>
    <t>6.</t>
  </si>
  <si>
    <t xml:space="preserve">Ogródek Jordanowski  - 23861 m² </t>
  </si>
  <si>
    <t>7.</t>
  </si>
  <si>
    <r>
      <rPr>
        <sz val="12"/>
        <color rgb="FF000000"/>
        <rFont val="Times New Roman"/>
        <family val="1"/>
        <charset val="1"/>
      </rPr>
      <t>Plac przed Ratuszem  – 448 m</t>
    </r>
    <r>
      <rPr>
        <vertAlign val="superscript"/>
        <sz val="12"/>
        <color rgb="FF000000"/>
        <rFont val="Times New Roman"/>
        <family val="1"/>
        <charset val="1"/>
      </rPr>
      <t>2</t>
    </r>
  </si>
  <si>
    <t>8.</t>
  </si>
  <si>
    <r>
      <rPr>
        <sz val="12"/>
        <color rgb="FF000000"/>
        <rFont val="Times New Roman"/>
        <family val="1"/>
        <charset val="1"/>
      </rPr>
      <t>Zieleniec przy ul. Kazimierzowskiej  – 267 m</t>
    </r>
    <r>
      <rPr>
        <vertAlign val="superscript"/>
        <sz val="12"/>
        <color rgb="FF000000"/>
        <rFont val="Times New Roman"/>
        <family val="1"/>
        <charset val="1"/>
      </rPr>
      <t xml:space="preserve">2 </t>
    </r>
  </si>
  <si>
    <t>9.</t>
  </si>
  <si>
    <r>
      <rPr>
        <sz val="12"/>
        <color rgb="FF000000"/>
        <rFont val="Times New Roman"/>
        <family val="1"/>
        <charset val="1"/>
      </rPr>
      <t>Zieleniec na skrzyżowaniu ul. Łódzka- Warszawska  – 300 m</t>
    </r>
    <r>
      <rPr>
        <vertAlign val="superscript"/>
        <sz val="12"/>
        <color rgb="FF000000"/>
        <rFont val="Times New Roman"/>
        <family val="1"/>
        <charset val="1"/>
      </rPr>
      <t xml:space="preserve">2 </t>
    </r>
  </si>
  <si>
    <t>10.</t>
  </si>
  <si>
    <r>
      <rPr>
        <sz val="12"/>
        <color rgb="FF000000"/>
        <rFont val="Times New Roman"/>
        <family val="1"/>
        <charset val="238"/>
      </rPr>
      <t>Zieleniec ul. Warszawska – Plan Miasta –  390 m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</t>
    </r>
  </si>
  <si>
    <t>11.</t>
  </si>
  <si>
    <r>
      <rPr>
        <sz val="12"/>
        <color rgb="FF000000"/>
        <rFont val="Times New Roman"/>
        <family val="1"/>
        <charset val="238"/>
      </rPr>
      <t>Plac Kilińskiego – 1051 m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</t>
    </r>
  </si>
  <si>
    <t>12.</t>
  </si>
  <si>
    <t>Zieleń na ul. Zamkowej (na terenie rabat i w donicach)</t>
  </si>
  <si>
    <t>13.</t>
  </si>
  <si>
    <t>Zieleń w  24 donicach na ul. Piskorzewskiej - (w donicach)</t>
  </si>
  <si>
    <t>14.</t>
  </si>
  <si>
    <t>Zieleń na ulic Śródmiejskiej od Mostu  Kamiennego do Głównego Rynku -  (na terenie rabat i w donicach, m.in.. zbieranie odpadów)</t>
  </si>
  <si>
    <t>15.</t>
  </si>
  <si>
    <r>
      <rPr>
        <sz val="12"/>
        <color rgb="FF000000"/>
        <rFont val="Times New Roman"/>
        <family val="1"/>
        <charset val="238"/>
      </rPr>
      <t>Zieleniec Rozmarek  -  1210 m</t>
    </r>
    <r>
      <rPr>
        <vertAlign val="superscript"/>
        <sz val="12"/>
        <color rgb="FF000000"/>
        <rFont val="Times New Roman"/>
        <family val="1"/>
        <charset val="238"/>
      </rPr>
      <t>2</t>
    </r>
  </si>
  <si>
    <t>16.</t>
  </si>
  <si>
    <t xml:space="preserve">Teren przy I LO im. A. Asnyka – 450 m² </t>
  </si>
  <si>
    <t>17.</t>
  </si>
  <si>
    <t>Skarpa przy ul. Stawiszyńskiej - 543 m²</t>
  </si>
  <si>
    <t>18.</t>
  </si>
  <si>
    <t xml:space="preserve">Zieleniec przy ul. Stawiszyńskiej -  270 m² </t>
  </si>
  <si>
    <t>19.</t>
  </si>
  <si>
    <t xml:space="preserve">Teren przy ul. Podwale - 300 m² </t>
  </si>
  <si>
    <t>20.</t>
  </si>
  <si>
    <t xml:space="preserve">Skwer Tyniecki, Zieleniec przy ul. Ciepłej- 1055 m² </t>
  </si>
  <si>
    <t>21.</t>
  </si>
  <si>
    <t xml:space="preserve">Zieleniec ul. Nowy Rynek– 570m² </t>
  </si>
  <si>
    <t>22.</t>
  </si>
  <si>
    <r>
      <rPr>
        <sz val="12"/>
        <color rgb="FF000000"/>
        <rFont val="Times New Roman"/>
        <family val="1"/>
        <charset val="238"/>
      </rPr>
      <t>Zieleniec nad Prosną, przy elektrowni wodnej – bulwar Nadrzeczny- 1040 m</t>
    </r>
    <r>
      <rPr>
        <vertAlign val="superscript"/>
        <sz val="12"/>
        <color rgb="FF000000"/>
        <rFont val="Times New Roman"/>
        <family val="1"/>
        <charset val="238"/>
      </rPr>
      <t>2</t>
    </r>
  </si>
  <si>
    <t>23.</t>
  </si>
  <si>
    <r>
      <rPr>
        <sz val="12"/>
        <color rgb="FF000000"/>
        <rFont val="Times New Roman"/>
        <family val="1"/>
        <charset val="238"/>
      </rPr>
      <t>Teren zieleni przy pomiędzy bulwarem nadrzecznym a Aleją Wolności– 300 m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</t>
    </r>
  </si>
  <si>
    <t>24.</t>
  </si>
  <si>
    <r>
      <rPr>
        <sz val="12"/>
        <color rgb="FF000000"/>
        <rFont val="Times New Roman"/>
        <family val="1"/>
        <charset val="238"/>
      </rPr>
      <t>Zieleniec w Alejach Wolności -1609 m</t>
    </r>
    <r>
      <rPr>
        <vertAlign val="superscript"/>
        <sz val="12"/>
        <color rgb="FF000000"/>
        <rFont val="Times New Roman"/>
        <family val="1"/>
        <charset val="238"/>
      </rPr>
      <t>2</t>
    </r>
  </si>
  <si>
    <t>25.</t>
  </si>
  <si>
    <r>
      <rPr>
        <sz val="12"/>
        <color rgb="FF000000"/>
        <rFont val="Times New Roman"/>
        <family val="1"/>
        <charset val="238"/>
      </rPr>
      <t>Wysepka przed sądem (Pomnik Marszałka J. Piłsudskiego)  – 160 m</t>
    </r>
    <r>
      <rPr>
        <vertAlign val="superscript"/>
        <sz val="12"/>
        <color rgb="FF000000"/>
        <rFont val="Times New Roman"/>
        <family val="1"/>
        <charset val="238"/>
      </rPr>
      <t>2</t>
    </r>
  </si>
  <si>
    <t>26.</t>
  </si>
  <si>
    <t>Zieleniec na Złotym Rogu</t>
  </si>
  <si>
    <t>27.</t>
  </si>
  <si>
    <t xml:space="preserve">Skwer przy ul. Kopernika (Muzeum) 3200 m²  </t>
  </si>
  <si>
    <t>28.</t>
  </si>
  <si>
    <r>
      <rPr>
        <sz val="12"/>
        <color rgb="FF000000"/>
        <rFont val="Times New Roman"/>
        <family val="1"/>
        <charset val="238"/>
      </rPr>
      <t>Zieleniec przy ul. Harcerskiej – 358 m</t>
    </r>
    <r>
      <rPr>
        <vertAlign val="superscript"/>
        <sz val="12"/>
        <color rgb="FF000000"/>
        <rFont val="Times New Roman"/>
        <family val="1"/>
        <charset val="238"/>
      </rPr>
      <t>2</t>
    </r>
  </si>
  <si>
    <t>29.</t>
  </si>
  <si>
    <r>
      <rPr>
        <sz val="12"/>
        <color rgb="FF000000"/>
        <rFont val="Times New Roman"/>
        <family val="1"/>
        <charset val="238"/>
      </rPr>
      <t>Zieleniec przed Budynkiem Urzędu Miejskiego na ul. Kościuszki -   150 m</t>
    </r>
    <r>
      <rPr>
        <vertAlign val="superscript"/>
        <sz val="12"/>
        <color rgb="FF000000"/>
        <rFont val="Times New Roman"/>
        <family val="1"/>
        <charset val="238"/>
      </rPr>
      <t xml:space="preserve">2 </t>
    </r>
  </si>
  <si>
    <t>30.</t>
  </si>
  <si>
    <t xml:space="preserve">Zieleniec ul. Bankowa – Pułaskiego - 1983 m² </t>
  </si>
  <si>
    <t>31.</t>
  </si>
  <si>
    <t xml:space="preserve">Zieleniec przy Wale Staromiejskim – 695 m² </t>
  </si>
  <si>
    <t>32.</t>
  </si>
  <si>
    <t xml:space="preserve">Akcelerator Kultury – 200 m² </t>
  </si>
  <si>
    <t>Cena jednostkowa netto za jednostkę miary w roku 2024</t>
  </si>
  <si>
    <t>Kwota netto wyliczona na rok 2024</t>
  </si>
  <si>
    <t xml:space="preserve"> (kol. 4*kol. 5*kol. 6)</t>
  </si>
  <si>
    <t>UWAGA:</t>
  </si>
  <si>
    <t>Proszę podawać wartości do 2 miejsc po przecinku.</t>
  </si>
  <si>
    <t>Nie wolno modyfikować zakresu zamówienia i jego opisu.</t>
  </si>
  <si>
    <t>Nie wolno modyfikować ilości i jednostek miar.</t>
  </si>
  <si>
    <t>Należy wycenić każdą pozycję.</t>
  </si>
  <si>
    <t>Razem netto</t>
  </si>
  <si>
    <t>Przed przesłaniem oferty należy zweryfikować wpisane pozycje.</t>
  </si>
  <si>
    <t>Bieżące utrzymanie czystości – zgodnie z zapisami umowy i Standardów Wykonania na niżej wymienionych terenach (ryczałt miesięczny):</t>
  </si>
  <si>
    <t>Wartość netto należy przenieść do "Formularza oferty" i tam dodać stosowną stawkę VAT</t>
  </si>
  <si>
    <t>Formularz cenowy (załącznik do oferty w postępowaniu o oznaczeniu sprawy: WGOŚ.2712.0001.2024)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</si>
</sst>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14"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1"/>
      <color rgb="FF00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2B2B2"/>
        <bgColor rgb="FFCCCCCC"/>
      </patternFill>
    </fill>
    <fill>
      <patternFill patternType="solid">
        <fgColor rgb="FFCCCCCC"/>
        <bgColor rgb="FFCCCCFF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4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left" vertical="center" wrapText="1"/>
    </xf>
    <xf numFmtId="4" fontId="2" fillId="4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3">
    <cellStyle name="Excel Built-in Explanatory Text" xfId="1" xr:uid="{00000000-0005-0000-0000-000006000000}"/>
    <cellStyle name="Excel Built-in Normal" xfId="2" xr:uid="{00000000-0005-0000-0000-000007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48"/>
  <sheetViews>
    <sheetView tabSelected="1" zoomScaleNormal="100" workbookViewId="0">
      <selection activeCell="E9" sqref="E9"/>
    </sheetView>
  </sheetViews>
  <sheetFormatPr defaultColWidth="8.625" defaultRowHeight="15"/>
  <cols>
    <col min="1" max="1" width="8" style="1" customWidth="1"/>
    <col min="2" max="2" width="56.375" style="2" customWidth="1"/>
    <col min="3" max="3" width="10.375" style="1" customWidth="1"/>
    <col min="4" max="4" width="9.75" style="1" customWidth="1"/>
    <col min="5" max="5" width="12.5" style="1" customWidth="1"/>
    <col min="6" max="6" width="17.375" style="3" customWidth="1"/>
    <col min="7" max="7" width="19.25" style="3" customWidth="1"/>
    <col min="8" max="8" width="17.75" customWidth="1"/>
    <col min="9" max="9" width="14.625" customWidth="1"/>
    <col min="10" max="10" width="17.875" customWidth="1"/>
    <col min="11" max="61" width="47.25" customWidth="1"/>
    <col min="62" max="62" width="44" customWidth="1"/>
    <col min="63" max="1019" width="21.625" customWidth="1"/>
    <col min="16379" max="16384" width="10.5" customWidth="1"/>
  </cols>
  <sheetData>
    <row r="1" spans="1:61 16379:16379" s="5" customFormat="1" ht="15" customHeight="1">
      <c r="A1" s="33" t="s">
        <v>84</v>
      </c>
      <c r="B1" s="33"/>
      <c r="C1" s="33"/>
      <c r="D1" s="33"/>
      <c r="E1" s="33"/>
      <c r="F1" s="33"/>
      <c r="G1" s="3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XEY1"/>
    </row>
    <row r="2" spans="1:61 16379:16379" ht="15" customHeight="1">
      <c r="A2" s="34" t="s">
        <v>0</v>
      </c>
      <c r="B2" s="34"/>
      <c r="C2" s="34"/>
      <c r="D2" s="34"/>
      <c r="E2" s="34"/>
      <c r="F2" s="34"/>
      <c r="G2" s="3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 16379:16379" ht="47.2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72</v>
      </c>
      <c r="G3" s="12" t="s">
        <v>73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 16379:16379" ht="15.7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 16379:16379" ht="20.25" customHeight="1">
      <c r="A5" s="13"/>
      <c r="B5" s="14"/>
      <c r="C5" s="14"/>
      <c r="D5" s="14"/>
      <c r="E5" s="14"/>
      <c r="F5" s="14"/>
      <c r="G5" s="14" t="s">
        <v>74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 16379:16379" ht="52.5" customHeight="1">
      <c r="A6" s="13" t="s">
        <v>6</v>
      </c>
      <c r="B6" s="15" t="s">
        <v>82</v>
      </c>
      <c r="C6" s="14" t="s">
        <v>6</v>
      </c>
      <c r="D6" s="14" t="s">
        <v>6</v>
      </c>
      <c r="E6" s="14" t="s">
        <v>6</v>
      </c>
      <c r="F6" s="16" t="s">
        <v>6</v>
      </c>
      <c r="G6" s="16" t="s">
        <v>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 16379:16379" ht="15.75">
      <c r="A7" s="17" t="s">
        <v>7</v>
      </c>
      <c r="B7" s="18" t="s">
        <v>8</v>
      </c>
      <c r="C7" s="19" t="s">
        <v>9</v>
      </c>
      <c r="D7" s="19">
        <v>1</v>
      </c>
      <c r="E7" s="19">
        <v>6</v>
      </c>
      <c r="F7" s="20"/>
      <c r="G7" s="21">
        <f>D7*E7*F7</f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 16379:16379" ht="15.75">
      <c r="A8" s="17" t="s">
        <v>10</v>
      </c>
      <c r="B8" s="18" t="s">
        <v>11</v>
      </c>
      <c r="C8" s="19" t="s">
        <v>9</v>
      </c>
      <c r="D8" s="19">
        <v>1</v>
      </c>
      <c r="E8" s="19">
        <v>6</v>
      </c>
      <c r="F8" s="20"/>
      <c r="G8" s="21">
        <f t="shared" ref="G8:G38" si="0">D8*E8*F8</f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 16379:16379" ht="15.75">
      <c r="A9" s="17" t="s">
        <v>12</v>
      </c>
      <c r="B9" s="18" t="s">
        <v>13</v>
      </c>
      <c r="C9" s="19" t="s">
        <v>9</v>
      </c>
      <c r="D9" s="19">
        <v>1</v>
      </c>
      <c r="E9" s="19">
        <v>6</v>
      </c>
      <c r="F9" s="20"/>
      <c r="G9" s="21">
        <f t="shared" si="0"/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 16379:16379" ht="15.75">
      <c r="A10" s="17" t="s">
        <v>14</v>
      </c>
      <c r="B10" s="18" t="s">
        <v>15</v>
      </c>
      <c r="C10" s="19" t="s">
        <v>9</v>
      </c>
      <c r="D10" s="19">
        <v>1</v>
      </c>
      <c r="E10" s="19">
        <v>6</v>
      </c>
      <c r="F10" s="20"/>
      <c r="G10" s="21">
        <f t="shared" si="0"/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 16379:16379" ht="31.5">
      <c r="A11" s="22" t="s">
        <v>16</v>
      </c>
      <c r="B11" s="23" t="s">
        <v>17</v>
      </c>
      <c r="C11" s="19" t="s">
        <v>9</v>
      </c>
      <c r="D11" s="19">
        <v>1</v>
      </c>
      <c r="E11" s="19">
        <v>6</v>
      </c>
      <c r="F11" s="20"/>
      <c r="G11" s="21">
        <f t="shared" si="0"/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 16379:16379" ht="15.75">
      <c r="A12" s="17" t="s">
        <v>18</v>
      </c>
      <c r="B12" s="23" t="s">
        <v>19</v>
      </c>
      <c r="C12" s="19" t="s">
        <v>9</v>
      </c>
      <c r="D12" s="19">
        <v>1</v>
      </c>
      <c r="E12" s="19">
        <v>6</v>
      </c>
      <c r="F12" s="24"/>
      <c r="G12" s="21">
        <f t="shared" si="0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 16379:16379" ht="18.75">
      <c r="A13" s="17" t="s">
        <v>20</v>
      </c>
      <c r="B13" s="18" t="s">
        <v>21</v>
      </c>
      <c r="C13" s="19" t="s">
        <v>9</v>
      </c>
      <c r="D13" s="19">
        <v>1</v>
      </c>
      <c r="E13" s="19">
        <v>6</v>
      </c>
      <c r="F13" s="25"/>
      <c r="G13" s="21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 16379:16379" ht="18.75">
      <c r="A14" s="17" t="s">
        <v>22</v>
      </c>
      <c r="B14" s="18" t="s">
        <v>23</v>
      </c>
      <c r="C14" s="19" t="s">
        <v>9</v>
      </c>
      <c r="D14" s="19">
        <v>1</v>
      </c>
      <c r="E14" s="19">
        <v>6</v>
      </c>
      <c r="F14" s="25"/>
      <c r="G14" s="21">
        <f t="shared" si="0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1:61 16379:16379" ht="18.75">
      <c r="A15" s="17" t="s">
        <v>24</v>
      </c>
      <c r="B15" s="26" t="s">
        <v>25</v>
      </c>
      <c r="C15" s="19" t="s">
        <v>9</v>
      </c>
      <c r="D15" s="19">
        <v>1</v>
      </c>
      <c r="E15" s="19">
        <v>6</v>
      </c>
      <c r="F15" s="25"/>
      <c r="G15" s="21">
        <f t="shared" si="0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 16379:16379" ht="18.75">
      <c r="A16" s="17" t="s">
        <v>26</v>
      </c>
      <c r="B16" s="27" t="s">
        <v>27</v>
      </c>
      <c r="C16" s="19" t="s">
        <v>9</v>
      </c>
      <c r="D16" s="19">
        <v>1</v>
      </c>
      <c r="E16" s="19">
        <v>6</v>
      </c>
      <c r="F16" s="25"/>
      <c r="G16" s="21">
        <f t="shared" si="0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ht="18.75">
      <c r="A17" s="17" t="s">
        <v>28</v>
      </c>
      <c r="B17" s="27" t="s">
        <v>29</v>
      </c>
      <c r="C17" s="19" t="s">
        <v>9</v>
      </c>
      <c r="D17" s="19">
        <v>1</v>
      </c>
      <c r="E17" s="19">
        <v>6</v>
      </c>
      <c r="F17" s="25"/>
      <c r="G17" s="21">
        <f t="shared" si="0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ht="15.75">
      <c r="A18" s="28" t="s">
        <v>30</v>
      </c>
      <c r="B18" s="27" t="s">
        <v>31</v>
      </c>
      <c r="C18" s="19" t="s">
        <v>9</v>
      </c>
      <c r="D18" s="19">
        <v>1</v>
      </c>
      <c r="E18" s="19">
        <v>6</v>
      </c>
      <c r="F18" s="25"/>
      <c r="G18" s="21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ht="15.75">
      <c r="A19" s="28" t="s">
        <v>32</v>
      </c>
      <c r="B19" s="27" t="s">
        <v>33</v>
      </c>
      <c r="C19" s="19" t="s">
        <v>9</v>
      </c>
      <c r="D19" s="19">
        <v>1</v>
      </c>
      <c r="E19" s="19">
        <v>6</v>
      </c>
      <c r="F19" s="8"/>
      <c r="G19" s="21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ht="31.5">
      <c r="A20" s="28" t="s">
        <v>34</v>
      </c>
      <c r="B20" s="27" t="s">
        <v>35</v>
      </c>
      <c r="C20" s="19" t="s">
        <v>9</v>
      </c>
      <c r="D20" s="19">
        <v>1</v>
      </c>
      <c r="E20" s="19">
        <v>6</v>
      </c>
      <c r="F20" s="25"/>
      <c r="G20" s="21">
        <f t="shared" si="0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ht="18.75">
      <c r="A21" s="29" t="s">
        <v>36</v>
      </c>
      <c r="B21" s="27" t="s">
        <v>37</v>
      </c>
      <c r="C21" s="19" t="s">
        <v>9</v>
      </c>
      <c r="D21" s="19">
        <v>1</v>
      </c>
      <c r="E21" s="19">
        <v>6</v>
      </c>
      <c r="F21" s="7"/>
      <c r="G21" s="21">
        <f t="shared" si="0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ht="15.75">
      <c r="A22" s="29" t="s">
        <v>38</v>
      </c>
      <c r="B22" s="27" t="s">
        <v>39</v>
      </c>
      <c r="C22" s="19" t="s">
        <v>9</v>
      </c>
      <c r="D22" s="19">
        <v>1</v>
      </c>
      <c r="E22" s="19">
        <v>6</v>
      </c>
      <c r="F22" s="7"/>
      <c r="G22" s="21">
        <f t="shared" si="0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1:61" ht="15.75">
      <c r="A23" s="29" t="s">
        <v>40</v>
      </c>
      <c r="B23" s="27" t="s">
        <v>41</v>
      </c>
      <c r="C23" s="19" t="s">
        <v>9</v>
      </c>
      <c r="D23" s="19">
        <v>1</v>
      </c>
      <c r="E23" s="19">
        <v>6</v>
      </c>
      <c r="F23" s="25"/>
      <c r="G23" s="21">
        <f t="shared" si="0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1:61" ht="15.75">
      <c r="A24" s="28" t="s">
        <v>42</v>
      </c>
      <c r="B24" s="27" t="s">
        <v>43</v>
      </c>
      <c r="C24" s="19" t="s">
        <v>9</v>
      </c>
      <c r="D24" s="19">
        <v>1</v>
      </c>
      <c r="E24" s="19">
        <v>6</v>
      </c>
      <c r="F24" s="25"/>
      <c r="G24" s="21">
        <f t="shared" si="0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61" ht="15.75">
      <c r="A25" s="29" t="s">
        <v>44</v>
      </c>
      <c r="B25" s="27" t="s">
        <v>45</v>
      </c>
      <c r="C25" s="19" t="s">
        <v>9</v>
      </c>
      <c r="D25" s="19">
        <v>1</v>
      </c>
      <c r="E25" s="19">
        <v>6</v>
      </c>
      <c r="F25" s="25"/>
      <c r="G25" s="21">
        <f t="shared" si="0"/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61" ht="15.75">
      <c r="A26" s="29" t="s">
        <v>46</v>
      </c>
      <c r="B26" s="27" t="s">
        <v>47</v>
      </c>
      <c r="C26" s="19" t="s">
        <v>9</v>
      </c>
      <c r="D26" s="19">
        <v>1</v>
      </c>
      <c r="E26" s="19">
        <v>6</v>
      </c>
      <c r="F26" s="25"/>
      <c r="G26" s="21">
        <f t="shared" si="0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61" ht="15.75">
      <c r="A27" s="29" t="s">
        <v>48</v>
      </c>
      <c r="B27" s="27" t="s">
        <v>49</v>
      </c>
      <c r="C27" s="19" t="s">
        <v>9</v>
      </c>
      <c r="D27" s="19">
        <v>1</v>
      </c>
      <c r="E27" s="19">
        <v>6</v>
      </c>
      <c r="F27" s="25"/>
      <c r="G27" s="21">
        <f t="shared" si="0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61" ht="34.5">
      <c r="A28" s="29" t="s">
        <v>50</v>
      </c>
      <c r="B28" s="30" t="s">
        <v>51</v>
      </c>
      <c r="C28" s="19" t="s">
        <v>9</v>
      </c>
      <c r="D28" s="19">
        <v>1</v>
      </c>
      <c r="E28" s="19">
        <v>6</v>
      </c>
      <c r="F28" s="31"/>
      <c r="G28" s="21">
        <f t="shared" si="0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61" ht="34.5">
      <c r="A29" s="29" t="s">
        <v>52</v>
      </c>
      <c r="B29" s="27" t="s">
        <v>53</v>
      </c>
      <c r="C29" s="19" t="s">
        <v>9</v>
      </c>
      <c r="D29" s="19">
        <v>1</v>
      </c>
      <c r="E29" s="19">
        <v>6</v>
      </c>
      <c r="F29" s="25"/>
      <c r="G29" s="21">
        <f t="shared" si="0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61" ht="18.75">
      <c r="A30" s="28" t="s">
        <v>54</v>
      </c>
      <c r="B30" s="30" t="s">
        <v>55</v>
      </c>
      <c r="C30" s="19" t="s">
        <v>9</v>
      </c>
      <c r="D30" s="19">
        <v>1</v>
      </c>
      <c r="E30" s="19">
        <v>6</v>
      </c>
      <c r="F30" s="31"/>
      <c r="G30" s="21">
        <f t="shared" si="0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61" ht="18.75">
      <c r="A31" s="29" t="s">
        <v>56</v>
      </c>
      <c r="B31" s="30" t="s">
        <v>57</v>
      </c>
      <c r="C31" s="19" t="s">
        <v>9</v>
      </c>
      <c r="D31" s="19">
        <v>1</v>
      </c>
      <c r="E31" s="19">
        <v>6</v>
      </c>
      <c r="F31" s="7"/>
      <c r="G31" s="21">
        <f t="shared" si="0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61" ht="15.75">
      <c r="A32" s="29" t="s">
        <v>58</v>
      </c>
      <c r="B32" s="30" t="s">
        <v>59</v>
      </c>
      <c r="C32" s="19" t="s">
        <v>9</v>
      </c>
      <c r="D32" s="19">
        <v>1</v>
      </c>
      <c r="E32" s="19">
        <v>6</v>
      </c>
      <c r="F32" s="31"/>
      <c r="G32" s="21">
        <f t="shared" si="0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ht="15.75">
      <c r="A33" s="29" t="s">
        <v>60</v>
      </c>
      <c r="B33" s="30" t="s">
        <v>61</v>
      </c>
      <c r="C33" s="19" t="s">
        <v>9</v>
      </c>
      <c r="D33" s="19">
        <v>1</v>
      </c>
      <c r="E33" s="19">
        <v>6</v>
      </c>
      <c r="F33" s="31"/>
      <c r="G33" s="21">
        <f t="shared" si="0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ht="18.75">
      <c r="A34" s="17" t="s">
        <v>62</v>
      </c>
      <c r="B34" s="30" t="s">
        <v>63</v>
      </c>
      <c r="C34" s="19" t="s">
        <v>9</v>
      </c>
      <c r="D34" s="19">
        <v>1</v>
      </c>
      <c r="E34" s="19">
        <v>6</v>
      </c>
      <c r="F34" s="8"/>
      <c r="G34" s="21">
        <f t="shared" si="0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ht="34.5">
      <c r="A35" s="28" t="s">
        <v>64</v>
      </c>
      <c r="B35" s="30" t="s">
        <v>65</v>
      </c>
      <c r="C35" s="19" t="s">
        <v>9</v>
      </c>
      <c r="D35" s="19">
        <v>1</v>
      </c>
      <c r="E35" s="19">
        <v>6</v>
      </c>
      <c r="F35" s="8"/>
      <c r="G35" s="21">
        <f t="shared" si="0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9" ht="15.75">
      <c r="A36" s="28" t="s">
        <v>66</v>
      </c>
      <c r="B36" s="30" t="s">
        <v>67</v>
      </c>
      <c r="C36" s="19" t="s">
        <v>9</v>
      </c>
      <c r="D36" s="19">
        <v>1</v>
      </c>
      <c r="E36" s="19">
        <v>6</v>
      </c>
      <c r="F36" s="8"/>
      <c r="G36" s="21">
        <f t="shared" si="0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9" ht="15.75">
      <c r="A37" s="28" t="s">
        <v>68</v>
      </c>
      <c r="B37" s="30" t="s">
        <v>69</v>
      </c>
      <c r="C37" s="19" t="s">
        <v>9</v>
      </c>
      <c r="D37" s="19">
        <v>1</v>
      </c>
      <c r="E37" s="19">
        <v>6</v>
      </c>
      <c r="F37" s="7"/>
      <c r="G37" s="21">
        <f t="shared" si="0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5.75">
      <c r="A38" s="28" t="s">
        <v>70</v>
      </c>
      <c r="B38" s="30" t="s">
        <v>71</v>
      </c>
      <c r="C38" s="19" t="s">
        <v>9</v>
      </c>
      <c r="D38" s="19">
        <v>1</v>
      </c>
      <c r="E38" s="19">
        <v>6</v>
      </c>
      <c r="F38" s="31"/>
      <c r="G38" s="21">
        <f t="shared" si="0"/>
        <v>0</v>
      </c>
    </row>
    <row r="39" spans="1:59" ht="15" customHeight="1">
      <c r="A39" s="35" t="s">
        <v>80</v>
      </c>
      <c r="B39" s="35"/>
      <c r="C39" s="35"/>
      <c r="D39" s="35"/>
      <c r="E39" s="35"/>
      <c r="F39" s="35"/>
      <c r="G39" s="32">
        <f>SUM(G7:G38)</f>
        <v>0</v>
      </c>
    </row>
    <row r="42" spans="1:59">
      <c r="B42" s="2" t="s">
        <v>75</v>
      </c>
    </row>
    <row r="43" spans="1:59">
      <c r="B43" s="2" t="s">
        <v>76</v>
      </c>
    </row>
    <row r="44" spans="1:59">
      <c r="B44" s="2" t="s">
        <v>77</v>
      </c>
    </row>
    <row r="45" spans="1:59">
      <c r="B45" s="2" t="s">
        <v>78</v>
      </c>
    </row>
    <row r="46" spans="1:59">
      <c r="B46" s="2" t="s">
        <v>81</v>
      </c>
    </row>
    <row r="47" spans="1:59">
      <c r="B47" s="2" t="s">
        <v>79</v>
      </c>
    </row>
    <row r="48" spans="1:59">
      <c r="B48" s="2" t="s">
        <v>83</v>
      </c>
    </row>
  </sheetData>
  <mergeCells count="3">
    <mergeCell ref="A1:G1"/>
    <mergeCell ref="A2:G2"/>
    <mergeCell ref="A39:F39"/>
  </mergeCells>
  <printOptions horizontalCentered="1"/>
  <pageMargins left="0.19861111111111099" right="0.115972222222222" top="0.16875000000000001" bottom="0.15833333333333299" header="0.511811023622047" footer="0.511811023622047"/>
  <pageSetup paperSize="9" scale="61" fitToHeight="0" pageOrder="overThenDown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4165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SSR</vt:lpstr>
      <vt:lpstr>SSR!Obszar_wydruku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AGrabowska</dc:creator>
  <dc:description/>
  <cp:lastModifiedBy>KKreczmer</cp:lastModifiedBy>
  <cp:revision>380</cp:revision>
  <cp:lastPrinted>2024-05-31T10:48:01Z</cp:lastPrinted>
  <dcterms:created xsi:type="dcterms:W3CDTF">2015-07-14T14:35:15Z</dcterms:created>
  <dcterms:modified xsi:type="dcterms:W3CDTF">2024-05-31T10:48:04Z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