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Fomularz cenowy" sheetId="1" r:id="rId1"/>
  </sheets>
  <definedNames>
    <definedName name="_xlnm.Print_Area" localSheetId="0">'Fomularz cenowy'!$A$1:$F$58</definedName>
    <definedName name="_xlnm.Print_Titles" localSheetId="0">'Fomularz cenowy'!$3:$6</definedName>
  </definedNames>
  <calcPr fullCalcOnLoad="1"/>
</workbook>
</file>

<file path=xl/sharedStrings.xml><?xml version="1.0" encoding="utf-8"?>
<sst xmlns="http://schemas.openxmlformats.org/spreadsheetml/2006/main" count="147" uniqueCount="141">
  <si>
    <t>Lp.</t>
  </si>
  <si>
    <t>Tytuł</t>
  </si>
  <si>
    <t>Wydawca</t>
  </si>
  <si>
    <t>Liczba sztuk</t>
  </si>
  <si>
    <t> 4</t>
  </si>
  <si>
    <t>1.</t>
  </si>
  <si>
    <t>2.</t>
  </si>
  <si>
    <t>ZPR Media S.A. Warszawa</t>
  </si>
  <si>
    <t>3.</t>
  </si>
  <si>
    <t>4.</t>
  </si>
  <si>
    <t>5.</t>
  </si>
  <si>
    <t>6.</t>
  </si>
  <si>
    <t>7.</t>
  </si>
  <si>
    <t>Dziennik Gazeta Prawna</t>
  </si>
  <si>
    <t>8.</t>
  </si>
  <si>
    <t>Dyrektor Szkoły</t>
  </si>
  <si>
    <t>WOLTERS KLUWER Polska Sp. z o.o. W-wa</t>
  </si>
  <si>
    <t>9.</t>
  </si>
  <si>
    <t>Finanse Komunalne</t>
  </si>
  <si>
    <t>10.</t>
  </si>
  <si>
    <t>11.</t>
  </si>
  <si>
    <t>12.</t>
  </si>
  <si>
    <t>Gazeta Samorządu i Administracji</t>
  </si>
  <si>
    <t>Grupa Wydawnicza INFOR S. A. Warszawa</t>
  </si>
  <si>
    <t>13.</t>
  </si>
  <si>
    <t>14.</t>
  </si>
  <si>
    <t>Grupa Wydawnicza Polskapresse Sp. z o.o. Poznań</t>
  </si>
  <si>
    <t>15.</t>
  </si>
  <si>
    <t>Gazeta Wyborcza</t>
  </si>
  <si>
    <t>16.</t>
  </si>
  <si>
    <t>Geodeta</t>
  </si>
  <si>
    <t>17.</t>
  </si>
  <si>
    <t>C.H. BECK Sp. z o.o.  Warszawa</t>
  </si>
  <si>
    <t>Grupa Wydawnicza INFOR S.A. W-wa</t>
  </si>
  <si>
    <t>18.</t>
  </si>
  <si>
    <t>IT w Administracji</t>
  </si>
  <si>
    <t>IT Professional</t>
  </si>
  <si>
    <t>„IT Professional” Wrocław</t>
  </si>
  <si>
    <t>20.</t>
  </si>
  <si>
    <t>21.</t>
  </si>
  <si>
    <t>22.</t>
  </si>
  <si>
    <t>24.</t>
  </si>
  <si>
    <t>Metryka – Studia z zakresu prawa osobowego i rejestracji stanu cywilnego</t>
  </si>
  <si>
    <t>25.</t>
  </si>
  <si>
    <t>Murator</t>
  </si>
  <si>
    <t>MURATOR S.A. Warszawa</t>
  </si>
  <si>
    <t>26.</t>
  </si>
  <si>
    <t>Nieruchomości</t>
  </si>
  <si>
    <t>27.</t>
  </si>
  <si>
    <t>28.</t>
  </si>
  <si>
    <t>29.</t>
  </si>
  <si>
    <t>Polityka</t>
  </si>
  <si>
    <t>„Polityka” – Spółdzielnia Pracy</t>
  </si>
  <si>
    <t>30.</t>
  </si>
  <si>
    <t>Poradnik Instytucji Kultury</t>
  </si>
  <si>
    <t>31.</t>
  </si>
  <si>
    <t>32.</t>
  </si>
  <si>
    <t>Międzykomunalna Spółka Akcyjna MUNICIPIUM</t>
  </si>
  <si>
    <t>33.</t>
  </si>
  <si>
    <t>Prawo Pomocy Publicznej</t>
  </si>
  <si>
    <t>Przegląd Geodezyjny</t>
  </si>
  <si>
    <t>Wydawnictwo Sigma-NOT  sp. z o.o.</t>
  </si>
  <si>
    <t>Przegląd Pożarniczy</t>
  </si>
  <si>
    <t>Komendant Główny PSP</t>
  </si>
  <si>
    <t>36.</t>
  </si>
  <si>
    <t>37.</t>
  </si>
  <si>
    <t>Wydawnictwo TaxPress s.c.  Warszawa</t>
  </si>
  <si>
    <t>38.</t>
  </si>
  <si>
    <t>Przetargi Publiczne</t>
  </si>
  <si>
    <t>39.</t>
  </si>
  <si>
    <t>40.</t>
  </si>
  <si>
    <t>Rachunkowość budżetowa</t>
  </si>
  <si>
    <t>Grupa Wydawnicza INFOR W-wa</t>
  </si>
  <si>
    <t>41.</t>
  </si>
  <si>
    <t>Renowacje i Zabytki</t>
  </si>
  <si>
    <t>Agencja Informacyjno-Promocyjna “raport” Kraków</t>
  </si>
  <si>
    <t>42.</t>
  </si>
  <si>
    <t>43.</t>
  </si>
  <si>
    <t>Strażak</t>
  </si>
  <si>
    <t xml:space="preserve"> ZOSPRP  W-wa</t>
  </si>
  <si>
    <t>44.</t>
  </si>
  <si>
    <t>45.</t>
  </si>
  <si>
    <t>Wspólnota</t>
  </si>
  <si>
    <t>Zamawiający. Zamówienia publiczne w praktyce</t>
  </si>
  <si>
    <t>Życie Kalisza</t>
  </si>
  <si>
    <t>Przegląd Podatków Lokalnych i Finansów Samorządowych</t>
  </si>
  <si>
    <t>Atest Ochrona Pracy</t>
  </si>
  <si>
    <t>Wydawnictwo  Sigma</t>
  </si>
  <si>
    <t>AGORA S.A.  Bielsko - Biała</t>
  </si>
  <si>
    <t>PRESSCOM Sp. z o.o. Wrocław</t>
  </si>
  <si>
    <t>Kadry i Płace w Administracji</t>
  </si>
  <si>
    <t>TN KUL Lublin</t>
  </si>
  <si>
    <t>Wydawnictwo Prawo dla Praktyków Sieradz</t>
  </si>
  <si>
    <t>Rzeczpospolita pakiet podstawowy</t>
  </si>
  <si>
    <t>Wydawnictwo Presspublica Warszawa</t>
  </si>
  <si>
    <t>Wydawnictwo Must Read Media W-wa</t>
  </si>
  <si>
    <t>IDEA CONTAKT Sp. z o. o.</t>
  </si>
  <si>
    <t>23.</t>
  </si>
  <si>
    <t>Razem</t>
  </si>
  <si>
    <t>WOLTERS KLUWER Polska Sp. z o. o.W-wa</t>
  </si>
  <si>
    <t>Gospodarka Wodna</t>
  </si>
  <si>
    <t>Zieleń Miejska</t>
  </si>
  <si>
    <t>Abrys Sp. z o.o Poznań</t>
  </si>
  <si>
    <t>Abrys Sp. z o.o. Poznań</t>
  </si>
  <si>
    <t>Przegląd Komunalny</t>
  </si>
  <si>
    <t>SIGMA-NOT Spółk z o.o. Warszawa</t>
  </si>
  <si>
    <t>Polski Instytut Kontroli Wewnętrznej 
Sp. z o. o.</t>
  </si>
  <si>
    <t>Wydawnictwo Podatkowe GOFIN Gorzów</t>
  </si>
  <si>
    <t>GEODETA Sp. z o. o. Warszawa</t>
  </si>
  <si>
    <t>Kazus podatkowy</t>
  </si>
  <si>
    <t>Wydawnictwo Taxpress s.c. Warszawa</t>
  </si>
  <si>
    <t>Poradnik Rachunkowości Budżetowej</t>
  </si>
  <si>
    <t>ABI EXPERT</t>
  </si>
  <si>
    <t>MEMENTO</t>
  </si>
  <si>
    <t>Polskie Stowarzyszenie Pogrzebowe</t>
  </si>
  <si>
    <t>19.</t>
  </si>
  <si>
    <t>34.</t>
  </si>
  <si>
    <t>35.</t>
  </si>
  <si>
    <t>PRESSCOM  Sp. z o.o. Wrocław</t>
  </si>
  <si>
    <t>C.H.BECK Sp. z o. o. Warszawa</t>
  </si>
  <si>
    <t>C. H. BECK   Sp. z o.o. Warszawa</t>
  </si>
  <si>
    <t xml:space="preserve">Głos Wielkopolski </t>
  </si>
  <si>
    <t>Ziemia kaliska</t>
  </si>
  <si>
    <t>Polska Press</t>
  </si>
  <si>
    <t>Radca Prawny w Administracji</t>
  </si>
  <si>
    <t xml:space="preserve">Architektura </t>
  </si>
  <si>
    <t>Wydawnictwo Prescom</t>
  </si>
  <si>
    <t>Las Polski</t>
  </si>
  <si>
    <t>Wydawnictwo OIKOS</t>
  </si>
  <si>
    <t>Katalog cen jednostkowych robót i obiektów inwestycyjnych</t>
  </si>
  <si>
    <t>Kontroler INFO</t>
  </si>
  <si>
    <t>¹Ceny należy podać w PLN z dokłądnością jedynie do dwóch miejsc po przecinku(co do grosza zgodnie z polskim systemem płatniczym), dokonując ewentualnych zaokrągleń według zasady matematycznej, iż końcówki poniżej 0,5 grosza i powyżej 0,5 grosza zaokragla się do 1 grosza.</t>
  </si>
  <si>
    <t>/podpis/y, pieczątki osoby/osób upoważnionych do reprezentowania Wykonawcy</t>
  </si>
  <si>
    <t>………………………………</t>
  </si>
  <si>
    <t xml:space="preserve">Cena jednostkowa brutto w PLN tyt.prenumearty rocznej </t>
  </si>
  <si>
    <t>Załącznik nr 1</t>
  </si>
  <si>
    <t>Finanse Publiczne</t>
  </si>
  <si>
    <t>Wartość brutto w PLN kol. (4x5)¹</t>
  </si>
  <si>
    <r>
      <t xml:space="preserve">Biuletyn Informacyjny dla służb ekonomiczno -finansowych 
</t>
    </r>
    <r>
      <rPr>
        <b/>
        <sz val="12"/>
        <color indexed="8"/>
        <rFont val="Arial"/>
        <family val="2"/>
      </rPr>
      <t>( z Serwisem Podatkowym)</t>
    </r>
  </si>
  <si>
    <r>
      <t>Księgowania od A do Z w jednostkach finansów publicznych</t>
    </r>
    <r>
      <rPr>
        <b/>
        <sz val="12"/>
        <color indexed="8"/>
        <rFont val="Arial"/>
        <family val="2"/>
      </rPr>
      <t xml:space="preserve"> (tylko aktualizacje)</t>
    </r>
  </si>
  <si>
    <r>
      <t xml:space="preserve">Przetargi w Praktyce. Przewodnik zamawiającego i wykonawcy 
</t>
    </r>
    <r>
      <rPr>
        <b/>
        <sz val="12"/>
        <color indexed="8"/>
        <rFont val="Arial"/>
        <family val="2"/>
      </rPr>
      <t>(tylko aktualizacje)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</si>
</sst>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#,##0.00\ _z_ł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horizontal="center"/>
    </xf>
    <xf numFmtId="0" fontId="44" fillId="0" borderId="0" xfId="0" applyFont="1" applyAlignment="1">
      <alignment horizontal="left" vertical="top" wrapText="1"/>
    </xf>
    <xf numFmtId="164" fontId="27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4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6" fontId="46" fillId="0" borderId="13" xfId="0" applyNumberFormat="1" applyFont="1" applyBorder="1" applyAlignment="1">
      <alignment vertical="center"/>
    </xf>
    <xf numFmtId="166" fontId="46" fillId="0" borderId="13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3" xfId="0" applyFont="1" applyBorder="1" applyAlignment="1">
      <alignment vertical="center" wrapText="1"/>
    </xf>
    <xf numFmtId="166" fontId="23" fillId="0" borderId="13" xfId="0" applyNumberFormat="1" applyFont="1" applyFill="1" applyBorder="1" applyAlignment="1">
      <alignment horizontal="right" vertical="center"/>
    </xf>
    <xf numFmtId="166" fontId="48" fillId="0" borderId="14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166" fontId="48" fillId="0" borderId="13" xfId="0" applyNumberFormat="1" applyFont="1" applyBorder="1" applyAlignment="1">
      <alignment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166" fontId="48" fillId="0" borderId="14" xfId="0" applyNumberFormat="1" applyFont="1" applyBorder="1" applyAlignment="1">
      <alignment vertical="center"/>
    </xf>
    <xf numFmtId="166" fontId="48" fillId="0" borderId="13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166" fontId="48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vertical="center" wrapText="1"/>
    </xf>
    <xf numFmtId="0" fontId="48" fillId="35" borderId="13" xfId="0" applyFont="1" applyFill="1" applyBorder="1" applyAlignment="1">
      <alignment horizontal="left" vertical="center" wrapText="1"/>
    </xf>
    <xf numFmtId="166" fontId="48" fillId="35" borderId="13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35" borderId="13" xfId="0" applyFont="1" applyFill="1" applyBorder="1" applyAlignment="1">
      <alignment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top" wrapText="1"/>
    </xf>
    <xf numFmtId="166" fontId="48" fillId="0" borderId="13" xfId="0" applyNumberFormat="1" applyFont="1" applyBorder="1" applyAlignment="1">
      <alignment/>
    </xf>
    <xf numFmtId="166" fontId="48" fillId="0" borderId="14" xfId="0" applyNumberFormat="1" applyFont="1" applyBorder="1" applyAlignment="1">
      <alignment horizontal="right" vertical="center"/>
    </xf>
    <xf numFmtId="166" fontId="48" fillId="0" borderId="13" xfId="0" applyNumberFormat="1" applyFont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50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85" workbookViewId="0" topLeftCell="A49">
      <selection activeCell="F52" sqref="F52"/>
    </sheetView>
  </sheetViews>
  <sheetFormatPr defaultColWidth="9.140625" defaultRowHeight="15"/>
  <cols>
    <col min="1" max="1" width="5.28125" style="0" customWidth="1"/>
    <col min="2" max="2" width="34.140625" style="0" customWidth="1"/>
    <col min="3" max="3" width="41.7109375" style="0" customWidth="1"/>
    <col min="4" max="4" width="13.7109375" style="0" customWidth="1"/>
    <col min="5" max="5" width="19.28125" style="0" customWidth="1"/>
    <col min="6" max="6" width="19.421875" style="0" customWidth="1"/>
  </cols>
  <sheetData>
    <row r="1" spans="2:6" ht="30" customHeight="1">
      <c r="B1" s="7"/>
      <c r="F1" s="62" t="s">
        <v>135</v>
      </c>
    </row>
    <row r="2" spans="3:4" ht="24" customHeight="1">
      <c r="C2" s="13"/>
      <c r="D2" s="13"/>
    </row>
    <row r="3" spans="1:6" ht="14.25" customHeight="1">
      <c r="A3" s="22" t="s">
        <v>0</v>
      </c>
      <c r="B3" s="23" t="s">
        <v>1</v>
      </c>
      <c r="C3" s="22" t="s">
        <v>2</v>
      </c>
      <c r="D3" s="22" t="s">
        <v>3</v>
      </c>
      <c r="E3" s="22" t="s">
        <v>134</v>
      </c>
      <c r="F3" s="23" t="s">
        <v>137</v>
      </c>
    </row>
    <row r="4" spans="1:6" ht="14.25">
      <c r="A4" s="22"/>
      <c r="B4" s="24"/>
      <c r="C4" s="22"/>
      <c r="D4" s="22"/>
      <c r="E4" s="22"/>
      <c r="F4" s="24"/>
    </row>
    <row r="5" spans="1:6" ht="48" customHeight="1">
      <c r="A5" s="22"/>
      <c r="B5" s="25"/>
      <c r="C5" s="22"/>
      <c r="D5" s="22"/>
      <c r="E5" s="22"/>
      <c r="F5" s="25"/>
    </row>
    <row r="6" spans="1:6" ht="15">
      <c r="A6" s="26">
        <v>1</v>
      </c>
      <c r="B6" s="26">
        <v>2</v>
      </c>
      <c r="C6" s="26">
        <v>3</v>
      </c>
      <c r="D6" s="26" t="s">
        <v>4</v>
      </c>
      <c r="E6" s="60">
        <v>5</v>
      </c>
      <c r="F6" s="61">
        <v>6</v>
      </c>
    </row>
    <row r="7" spans="1:6" ht="42.75" customHeight="1">
      <c r="A7" s="27" t="s">
        <v>5</v>
      </c>
      <c r="B7" s="28" t="s">
        <v>112</v>
      </c>
      <c r="C7" s="29" t="s">
        <v>118</v>
      </c>
      <c r="D7" s="27">
        <v>1</v>
      </c>
      <c r="E7" s="30"/>
      <c r="F7" s="31">
        <f>ROUND(SUM(D7*E7),2)</f>
        <v>0</v>
      </c>
    </row>
    <row r="8" spans="1:6" ht="45.75" customHeight="1">
      <c r="A8" s="32" t="s">
        <v>6</v>
      </c>
      <c r="B8" s="29" t="s">
        <v>125</v>
      </c>
      <c r="C8" s="29" t="s">
        <v>7</v>
      </c>
      <c r="D8" s="32">
        <v>1</v>
      </c>
      <c r="E8" s="33"/>
      <c r="F8" s="31">
        <f aca="true" t="shared" si="0" ref="F8:F51">ROUND(SUM(D8*E8),2)</f>
        <v>0</v>
      </c>
    </row>
    <row r="9" spans="1:6" ht="42" customHeight="1">
      <c r="A9" s="32" t="s">
        <v>8</v>
      </c>
      <c r="B9" s="34" t="s">
        <v>86</v>
      </c>
      <c r="C9" s="29" t="s">
        <v>87</v>
      </c>
      <c r="D9" s="32">
        <v>1</v>
      </c>
      <c r="E9" s="33"/>
      <c r="F9" s="31">
        <f t="shared" si="0"/>
        <v>0</v>
      </c>
    </row>
    <row r="10" spans="1:6" ht="51" customHeight="1">
      <c r="A10" s="35" t="s">
        <v>9</v>
      </c>
      <c r="B10" s="36" t="s">
        <v>138</v>
      </c>
      <c r="C10" s="37" t="s">
        <v>107</v>
      </c>
      <c r="D10" s="38">
        <v>1</v>
      </c>
      <c r="E10" s="39"/>
      <c r="F10" s="31">
        <f t="shared" si="0"/>
        <v>0</v>
      </c>
    </row>
    <row r="11" spans="1:6" ht="45" customHeight="1">
      <c r="A11" s="32" t="s">
        <v>10</v>
      </c>
      <c r="B11" s="29" t="s">
        <v>15</v>
      </c>
      <c r="C11" s="29" t="s">
        <v>99</v>
      </c>
      <c r="D11" s="32">
        <v>1</v>
      </c>
      <c r="E11" s="33"/>
      <c r="F11" s="31">
        <f t="shared" si="0"/>
        <v>0</v>
      </c>
    </row>
    <row r="12" spans="1:6" ht="42" customHeight="1">
      <c r="A12" s="32" t="s">
        <v>11</v>
      </c>
      <c r="B12" s="29" t="s">
        <v>13</v>
      </c>
      <c r="C12" s="34" t="s">
        <v>33</v>
      </c>
      <c r="D12" s="32">
        <v>12</v>
      </c>
      <c r="E12" s="33"/>
      <c r="F12" s="31">
        <f t="shared" si="0"/>
        <v>0</v>
      </c>
    </row>
    <row r="13" spans="1:6" ht="39" customHeight="1">
      <c r="A13" s="32" t="s">
        <v>12</v>
      </c>
      <c r="B13" s="29" t="s">
        <v>18</v>
      </c>
      <c r="C13" s="29" t="s">
        <v>16</v>
      </c>
      <c r="D13" s="32">
        <v>2</v>
      </c>
      <c r="E13" s="33"/>
      <c r="F13" s="40">
        <f t="shared" si="0"/>
        <v>0</v>
      </c>
    </row>
    <row r="14" spans="1:6" ht="43.5" customHeight="1">
      <c r="A14" s="32" t="s">
        <v>14</v>
      </c>
      <c r="B14" s="41" t="s">
        <v>136</v>
      </c>
      <c r="C14" s="29" t="s">
        <v>16</v>
      </c>
      <c r="D14" s="32">
        <v>2</v>
      </c>
      <c r="E14" s="33"/>
      <c r="F14" s="31">
        <f t="shared" si="0"/>
        <v>0</v>
      </c>
    </row>
    <row r="15" spans="1:6" ht="42.75" customHeight="1">
      <c r="A15" s="32" t="s">
        <v>17</v>
      </c>
      <c r="B15" s="29" t="s">
        <v>22</v>
      </c>
      <c r="C15" s="29" t="s">
        <v>23</v>
      </c>
      <c r="D15" s="32">
        <v>1</v>
      </c>
      <c r="E15" s="33"/>
      <c r="F15" s="31">
        <f t="shared" si="0"/>
        <v>0</v>
      </c>
    </row>
    <row r="16" spans="1:6" ht="39" customHeight="1">
      <c r="A16" s="42" t="s">
        <v>19</v>
      </c>
      <c r="B16" s="43" t="s">
        <v>28</v>
      </c>
      <c r="C16" s="43" t="s">
        <v>88</v>
      </c>
      <c r="D16" s="35">
        <v>1</v>
      </c>
      <c r="E16" s="39"/>
      <c r="F16" s="31">
        <f t="shared" si="0"/>
        <v>0</v>
      </c>
    </row>
    <row r="17" spans="1:6" ht="42.75" customHeight="1">
      <c r="A17" s="32" t="s">
        <v>20</v>
      </c>
      <c r="B17" s="29" t="s">
        <v>30</v>
      </c>
      <c r="C17" s="36" t="s">
        <v>108</v>
      </c>
      <c r="D17" s="32">
        <v>1</v>
      </c>
      <c r="E17" s="44"/>
      <c r="F17" s="31">
        <f t="shared" si="0"/>
        <v>0</v>
      </c>
    </row>
    <row r="18" spans="1:6" ht="39" customHeight="1">
      <c r="A18" s="32" t="s">
        <v>21</v>
      </c>
      <c r="B18" s="29" t="s">
        <v>121</v>
      </c>
      <c r="C18" s="45" t="s">
        <v>26</v>
      </c>
      <c r="D18" s="46">
        <v>2</v>
      </c>
      <c r="E18" s="33"/>
      <c r="F18" s="31">
        <f t="shared" si="0"/>
        <v>0</v>
      </c>
    </row>
    <row r="19" spans="1:6" ht="42.75" customHeight="1">
      <c r="A19" s="47" t="s">
        <v>24</v>
      </c>
      <c r="B19" s="48" t="s">
        <v>100</v>
      </c>
      <c r="C19" s="49" t="s">
        <v>105</v>
      </c>
      <c r="D19" s="47">
        <v>1</v>
      </c>
      <c r="E19" s="50"/>
      <c r="F19" s="31">
        <f t="shared" si="0"/>
        <v>0</v>
      </c>
    </row>
    <row r="20" spans="1:6" ht="39" customHeight="1">
      <c r="A20" s="32" t="s">
        <v>25</v>
      </c>
      <c r="B20" s="29" t="s">
        <v>35</v>
      </c>
      <c r="C20" s="36" t="s">
        <v>89</v>
      </c>
      <c r="D20" s="32">
        <v>2</v>
      </c>
      <c r="E20" s="44"/>
      <c r="F20" s="31">
        <f t="shared" si="0"/>
        <v>0</v>
      </c>
    </row>
    <row r="21" spans="1:6" ht="39" customHeight="1">
      <c r="A21" s="32" t="s">
        <v>27</v>
      </c>
      <c r="B21" s="29" t="s">
        <v>36</v>
      </c>
      <c r="C21" s="29" t="s">
        <v>37</v>
      </c>
      <c r="D21" s="32">
        <v>1</v>
      </c>
      <c r="E21" s="33"/>
      <c r="F21" s="31">
        <f t="shared" si="0"/>
        <v>0</v>
      </c>
    </row>
    <row r="22" spans="1:6" ht="48" customHeight="1">
      <c r="A22" s="32" t="s">
        <v>29</v>
      </c>
      <c r="B22" s="29" t="s">
        <v>90</v>
      </c>
      <c r="C22" s="34" t="s">
        <v>89</v>
      </c>
      <c r="D22" s="32">
        <v>2</v>
      </c>
      <c r="E22" s="44"/>
      <c r="F22" s="40">
        <f t="shared" si="0"/>
        <v>0</v>
      </c>
    </row>
    <row r="23" spans="1:6" ht="50.25" customHeight="1">
      <c r="A23" s="32" t="s">
        <v>31</v>
      </c>
      <c r="B23" s="41" t="s">
        <v>129</v>
      </c>
      <c r="C23" s="29" t="s">
        <v>16</v>
      </c>
      <c r="D23" s="32">
        <v>1</v>
      </c>
      <c r="E23" s="44"/>
      <c r="F23" s="31">
        <f t="shared" si="0"/>
        <v>0</v>
      </c>
    </row>
    <row r="24" spans="1:6" ht="46.5" customHeight="1">
      <c r="A24" s="32" t="s">
        <v>34</v>
      </c>
      <c r="B24" s="51" t="s">
        <v>109</v>
      </c>
      <c r="C24" s="51" t="s">
        <v>110</v>
      </c>
      <c r="D24" s="46">
        <v>1</v>
      </c>
      <c r="E24" s="44"/>
      <c r="F24" s="31">
        <f t="shared" si="0"/>
        <v>0</v>
      </c>
    </row>
    <row r="25" spans="1:6" ht="44.25" customHeight="1">
      <c r="A25" s="32" t="s">
        <v>115</v>
      </c>
      <c r="B25" s="51" t="s">
        <v>130</v>
      </c>
      <c r="C25" s="36" t="s">
        <v>106</v>
      </c>
      <c r="D25" s="52">
        <v>1</v>
      </c>
      <c r="E25" s="39"/>
      <c r="F25" s="31">
        <f t="shared" si="0"/>
        <v>0</v>
      </c>
    </row>
    <row r="26" spans="1:6" ht="51" customHeight="1">
      <c r="A26" s="32" t="s">
        <v>38</v>
      </c>
      <c r="B26" s="48" t="s">
        <v>139</v>
      </c>
      <c r="C26" s="45" t="s">
        <v>119</v>
      </c>
      <c r="D26" s="53">
        <v>1</v>
      </c>
      <c r="E26" s="44"/>
      <c r="F26" s="31">
        <f t="shared" si="0"/>
        <v>0</v>
      </c>
    </row>
    <row r="27" spans="1:6" ht="48" customHeight="1">
      <c r="A27" s="47" t="s">
        <v>39</v>
      </c>
      <c r="B27" s="48" t="s">
        <v>127</v>
      </c>
      <c r="C27" s="54" t="s">
        <v>128</v>
      </c>
      <c r="D27" s="55">
        <v>1</v>
      </c>
      <c r="E27" s="50"/>
      <c r="F27" s="31">
        <f t="shared" si="0"/>
        <v>0</v>
      </c>
    </row>
    <row r="28" spans="1:6" ht="51" customHeight="1">
      <c r="A28" s="46" t="s">
        <v>40</v>
      </c>
      <c r="B28" s="41" t="s">
        <v>113</v>
      </c>
      <c r="C28" s="43" t="s">
        <v>114</v>
      </c>
      <c r="D28" s="32">
        <v>1</v>
      </c>
      <c r="E28" s="33"/>
      <c r="F28" s="31">
        <f t="shared" si="0"/>
        <v>0</v>
      </c>
    </row>
    <row r="29" spans="1:6" ht="48" customHeight="1">
      <c r="A29" s="32" t="s">
        <v>97</v>
      </c>
      <c r="B29" s="29" t="s">
        <v>42</v>
      </c>
      <c r="C29" s="36" t="s">
        <v>91</v>
      </c>
      <c r="D29" s="32">
        <v>1</v>
      </c>
      <c r="E29" s="44"/>
      <c r="F29" s="31">
        <f t="shared" si="0"/>
        <v>0</v>
      </c>
    </row>
    <row r="30" spans="1:6" ht="51" customHeight="1">
      <c r="A30" s="46" t="s">
        <v>41</v>
      </c>
      <c r="B30" s="29" t="s">
        <v>44</v>
      </c>
      <c r="C30" s="29" t="s">
        <v>45</v>
      </c>
      <c r="D30" s="32">
        <v>1</v>
      </c>
      <c r="E30" s="33"/>
      <c r="F30" s="40">
        <f t="shared" si="0"/>
        <v>0</v>
      </c>
    </row>
    <row r="31" spans="1:6" ht="50.25" customHeight="1">
      <c r="A31" s="46" t="s">
        <v>43</v>
      </c>
      <c r="B31" s="29" t="s">
        <v>47</v>
      </c>
      <c r="C31" s="29" t="s">
        <v>32</v>
      </c>
      <c r="D31" s="32">
        <v>1</v>
      </c>
      <c r="E31" s="33"/>
      <c r="F31" s="31">
        <f t="shared" si="0"/>
        <v>0</v>
      </c>
    </row>
    <row r="32" spans="1:6" ht="47.25" customHeight="1">
      <c r="A32" s="32" t="s">
        <v>46</v>
      </c>
      <c r="B32" s="29" t="s">
        <v>51</v>
      </c>
      <c r="C32" s="29" t="s">
        <v>52</v>
      </c>
      <c r="D32" s="32">
        <v>1</v>
      </c>
      <c r="E32" s="33"/>
      <c r="F32" s="31">
        <f t="shared" si="0"/>
        <v>0</v>
      </c>
    </row>
    <row r="33" spans="1:6" ht="49.5" customHeight="1">
      <c r="A33" s="32" t="s">
        <v>48</v>
      </c>
      <c r="B33" s="29" t="s">
        <v>54</v>
      </c>
      <c r="C33" s="34" t="s">
        <v>92</v>
      </c>
      <c r="D33" s="32">
        <v>1</v>
      </c>
      <c r="E33" s="44"/>
      <c r="F33" s="31">
        <f t="shared" si="0"/>
        <v>0</v>
      </c>
    </row>
    <row r="34" spans="1:6" ht="47.25" customHeight="1">
      <c r="A34" s="47" t="s">
        <v>49</v>
      </c>
      <c r="B34" s="29" t="s">
        <v>111</v>
      </c>
      <c r="C34" s="29" t="s">
        <v>72</v>
      </c>
      <c r="D34" s="32">
        <v>1</v>
      </c>
      <c r="E34" s="44"/>
      <c r="F34" s="31">
        <f t="shared" si="0"/>
        <v>0</v>
      </c>
    </row>
    <row r="35" spans="1:6" ht="40.5" customHeight="1">
      <c r="A35" s="32" t="s">
        <v>50</v>
      </c>
      <c r="B35" s="29" t="s">
        <v>59</v>
      </c>
      <c r="C35" s="29" t="s">
        <v>66</v>
      </c>
      <c r="D35" s="32">
        <v>1</v>
      </c>
      <c r="E35" s="44"/>
      <c r="F35" s="31">
        <f t="shared" si="0"/>
        <v>0</v>
      </c>
    </row>
    <row r="36" spans="1:6" ht="46.5" customHeight="1">
      <c r="A36" s="32" t="s">
        <v>53</v>
      </c>
      <c r="B36" s="29" t="s">
        <v>60</v>
      </c>
      <c r="C36" s="29" t="s">
        <v>61</v>
      </c>
      <c r="D36" s="32">
        <v>1</v>
      </c>
      <c r="E36" s="44"/>
      <c r="F36" s="31">
        <f t="shared" si="0"/>
        <v>0</v>
      </c>
    </row>
    <row r="37" spans="1:6" ht="48" customHeight="1">
      <c r="A37" s="32" t="s">
        <v>55</v>
      </c>
      <c r="B37" s="29" t="s">
        <v>104</v>
      </c>
      <c r="C37" s="34" t="s">
        <v>103</v>
      </c>
      <c r="D37" s="32">
        <v>1</v>
      </c>
      <c r="E37" s="44"/>
      <c r="F37" s="31">
        <f t="shared" si="0"/>
        <v>0</v>
      </c>
    </row>
    <row r="38" spans="1:6" ht="48.75" customHeight="1">
      <c r="A38" s="32" t="s">
        <v>56</v>
      </c>
      <c r="B38" s="34" t="s">
        <v>85</v>
      </c>
      <c r="C38" s="29" t="s">
        <v>66</v>
      </c>
      <c r="D38" s="32">
        <v>1</v>
      </c>
      <c r="E38" s="44"/>
      <c r="F38" s="40">
        <f t="shared" si="0"/>
        <v>0</v>
      </c>
    </row>
    <row r="39" spans="1:6" ht="47.25" customHeight="1">
      <c r="A39" s="32" t="s">
        <v>58</v>
      </c>
      <c r="B39" s="29" t="s">
        <v>62</v>
      </c>
      <c r="C39" s="29" t="s">
        <v>63</v>
      </c>
      <c r="D39" s="32">
        <v>1</v>
      </c>
      <c r="E39" s="44"/>
      <c r="F39" s="40">
        <f t="shared" si="0"/>
        <v>0</v>
      </c>
    </row>
    <row r="40" spans="1:6" ht="56.25" customHeight="1">
      <c r="A40" s="32" t="s">
        <v>116</v>
      </c>
      <c r="B40" s="29" t="s">
        <v>68</v>
      </c>
      <c r="C40" s="29" t="s">
        <v>118</v>
      </c>
      <c r="D40" s="32">
        <v>2</v>
      </c>
      <c r="E40" s="44"/>
      <c r="F40" s="31">
        <f t="shared" si="0"/>
        <v>0</v>
      </c>
    </row>
    <row r="41" spans="1:6" ht="46.5" customHeight="1">
      <c r="A41" s="32" t="s">
        <v>117</v>
      </c>
      <c r="B41" s="56" t="s">
        <v>140</v>
      </c>
      <c r="C41" s="29" t="s">
        <v>120</v>
      </c>
      <c r="D41" s="32">
        <v>1</v>
      </c>
      <c r="E41" s="44"/>
      <c r="F41" s="31">
        <f t="shared" si="0"/>
        <v>0</v>
      </c>
    </row>
    <row r="42" spans="1:6" ht="45" customHeight="1">
      <c r="A42" s="32" t="s">
        <v>64</v>
      </c>
      <c r="B42" s="29" t="s">
        <v>71</v>
      </c>
      <c r="C42" s="29" t="s">
        <v>72</v>
      </c>
      <c r="D42" s="32">
        <v>4</v>
      </c>
      <c r="E42" s="44"/>
      <c r="F42" s="31">
        <f t="shared" si="0"/>
        <v>0</v>
      </c>
    </row>
    <row r="43" spans="1:6" ht="42.75" customHeight="1">
      <c r="A43" s="47" t="s">
        <v>65</v>
      </c>
      <c r="B43" s="48" t="s">
        <v>124</v>
      </c>
      <c r="C43" s="48" t="s">
        <v>126</v>
      </c>
      <c r="D43" s="47">
        <v>1</v>
      </c>
      <c r="E43" s="50"/>
      <c r="F43" s="31">
        <f t="shared" si="0"/>
        <v>0</v>
      </c>
    </row>
    <row r="44" spans="1:6" ht="51.75" customHeight="1">
      <c r="A44" s="32" t="s">
        <v>67</v>
      </c>
      <c r="B44" s="29" t="s">
        <v>74</v>
      </c>
      <c r="C44" s="29" t="s">
        <v>75</v>
      </c>
      <c r="D44" s="32">
        <v>1</v>
      </c>
      <c r="E44" s="44"/>
      <c r="F44" s="31">
        <f t="shared" si="0"/>
        <v>0</v>
      </c>
    </row>
    <row r="45" spans="1:6" ht="43.5" customHeight="1">
      <c r="A45" s="32" t="s">
        <v>69</v>
      </c>
      <c r="B45" s="36" t="s">
        <v>93</v>
      </c>
      <c r="C45" s="36" t="s">
        <v>94</v>
      </c>
      <c r="D45" s="32">
        <v>3</v>
      </c>
      <c r="E45" s="57"/>
      <c r="F45" s="31">
        <f t="shared" si="0"/>
        <v>0</v>
      </c>
    </row>
    <row r="46" spans="1:6" ht="51" customHeight="1">
      <c r="A46" s="32" t="s">
        <v>70</v>
      </c>
      <c r="B46" s="29" t="s">
        <v>78</v>
      </c>
      <c r="C46" s="29" t="s">
        <v>79</v>
      </c>
      <c r="D46" s="32">
        <v>1</v>
      </c>
      <c r="E46" s="44"/>
      <c r="F46" s="40">
        <f t="shared" si="0"/>
        <v>0</v>
      </c>
    </row>
    <row r="47" spans="1:6" ht="40.5" customHeight="1">
      <c r="A47" s="32" t="s">
        <v>73</v>
      </c>
      <c r="B47" s="29" t="s">
        <v>82</v>
      </c>
      <c r="C47" s="29" t="s">
        <v>57</v>
      </c>
      <c r="D47" s="32">
        <v>12</v>
      </c>
      <c r="E47" s="44"/>
      <c r="F47" s="31">
        <f t="shared" si="0"/>
        <v>0</v>
      </c>
    </row>
    <row r="48" spans="1:6" ht="48.75" customHeight="1">
      <c r="A48" s="32" t="s">
        <v>76</v>
      </c>
      <c r="B48" s="43" t="s">
        <v>83</v>
      </c>
      <c r="C48" s="36" t="s">
        <v>95</v>
      </c>
      <c r="D48" s="35">
        <v>1</v>
      </c>
      <c r="E48" s="58"/>
      <c r="F48" s="31">
        <f t="shared" si="0"/>
        <v>0</v>
      </c>
    </row>
    <row r="49" spans="1:6" ht="40.5" customHeight="1">
      <c r="A49" s="32" t="s">
        <v>77</v>
      </c>
      <c r="B49" s="29" t="s">
        <v>101</v>
      </c>
      <c r="C49" s="34" t="s">
        <v>102</v>
      </c>
      <c r="D49" s="32">
        <v>1</v>
      </c>
      <c r="E49" s="44"/>
      <c r="F49" s="31">
        <f t="shared" si="0"/>
        <v>0</v>
      </c>
    </row>
    <row r="50" spans="1:6" ht="42" customHeight="1">
      <c r="A50" s="32" t="s">
        <v>80</v>
      </c>
      <c r="B50" s="51" t="s">
        <v>122</v>
      </c>
      <c r="C50" s="51" t="s">
        <v>123</v>
      </c>
      <c r="D50" s="46">
        <v>3</v>
      </c>
      <c r="E50" s="59"/>
      <c r="F50" s="31">
        <f t="shared" si="0"/>
        <v>0</v>
      </c>
    </row>
    <row r="51" spans="1:6" ht="45" customHeight="1">
      <c r="A51" s="32" t="s">
        <v>81</v>
      </c>
      <c r="B51" s="29" t="s">
        <v>84</v>
      </c>
      <c r="C51" s="34" t="s">
        <v>96</v>
      </c>
      <c r="D51" s="32">
        <v>3</v>
      </c>
      <c r="E51" s="59"/>
      <c r="F51" s="31">
        <f t="shared" si="0"/>
        <v>0</v>
      </c>
    </row>
    <row r="52" spans="1:6" ht="45" customHeight="1">
      <c r="A52" s="14" t="s">
        <v>98</v>
      </c>
      <c r="B52" s="15"/>
      <c r="C52" s="16"/>
      <c r="D52" s="17"/>
      <c r="E52" s="18"/>
      <c r="F52" s="19">
        <f>ROUND(SUM(F7:F51),2)</f>
        <v>0</v>
      </c>
    </row>
    <row r="53" spans="3:5" ht="14.25">
      <c r="C53" s="1"/>
      <c r="E53" s="2"/>
    </row>
    <row r="54" spans="2:4" ht="14.25">
      <c r="B54" s="20" t="s">
        <v>131</v>
      </c>
      <c r="C54" s="20"/>
      <c r="D54" s="20"/>
    </row>
    <row r="55" spans="2:6" ht="48" customHeight="1">
      <c r="B55" s="20"/>
      <c r="C55" s="20"/>
      <c r="D55" s="20"/>
      <c r="E55" s="3"/>
      <c r="F55" s="12" t="s">
        <v>133</v>
      </c>
    </row>
    <row r="56" spans="2:6" ht="14.25">
      <c r="B56" s="6"/>
      <c r="C56" s="6"/>
      <c r="D56" s="6"/>
      <c r="E56" s="3"/>
      <c r="F56" s="21" t="s">
        <v>132</v>
      </c>
    </row>
    <row r="57" spans="2:6" ht="48" customHeight="1">
      <c r="B57" s="8"/>
      <c r="C57" s="8"/>
      <c r="D57" s="8"/>
      <c r="E57" s="8"/>
      <c r="F57" s="21"/>
    </row>
    <row r="58" spans="2:5" ht="14.25">
      <c r="B58" s="9"/>
      <c r="C58" s="9"/>
      <c r="D58" s="9"/>
      <c r="E58" s="8"/>
    </row>
    <row r="59" spans="2:5" ht="14.25">
      <c r="B59" s="9"/>
      <c r="C59" s="10"/>
      <c r="D59" s="11"/>
      <c r="E59" s="8"/>
    </row>
    <row r="60" spans="2:5" ht="14.25">
      <c r="B60" s="9"/>
      <c r="C60" s="9"/>
      <c r="D60" s="9"/>
      <c r="E60" s="9"/>
    </row>
    <row r="61" spans="2:5" ht="14.25">
      <c r="B61" s="11"/>
      <c r="C61" s="9"/>
      <c r="D61" s="9"/>
      <c r="E61" s="9"/>
    </row>
    <row r="63" spans="2:4" ht="14.25">
      <c r="B63" s="3"/>
      <c r="C63" s="3"/>
      <c r="D63" s="3"/>
    </row>
    <row r="66" spans="2:4" ht="14.25">
      <c r="B66" s="5"/>
      <c r="C66" s="4"/>
      <c r="D66" s="4"/>
    </row>
    <row r="67" spans="2:4" ht="14.25">
      <c r="B67" s="4"/>
      <c r="C67" s="4"/>
      <c r="D67" s="4"/>
    </row>
    <row r="68" spans="2:4" ht="14.25">
      <c r="B68" s="4"/>
      <c r="C68" s="4"/>
      <c r="D68" s="4"/>
    </row>
  </sheetData>
  <sheetProtection/>
  <mergeCells count="10">
    <mergeCell ref="B54:D55"/>
    <mergeCell ref="F56:F57"/>
    <mergeCell ref="C2:D2"/>
    <mergeCell ref="C3:C5"/>
    <mergeCell ref="A52:C52"/>
    <mergeCell ref="F3:F5"/>
    <mergeCell ref="E3:E5"/>
    <mergeCell ref="A3:A5"/>
    <mergeCell ref="D3:D5"/>
    <mergeCell ref="B3:B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7" r:id="rId1"/>
  <headerFooter>
    <oddHeader>&amp;L&amp;"Times New Roman,Normalny"WAG.2710.0460.2022
D2022.11.00481&amp;C&amp;"-,Pogrubiony"&amp;14FORMULARZ CENOWY</oddHeader>
    <oddFooter>&amp;CStrona &amp;P z &amp;N</oddFooter>
  </headerFooter>
  <rowBreaks count="5" manualBreakCount="5">
    <brk id="13" max="5" man="1"/>
    <brk id="22" max="5" man="1"/>
    <brk id="30" max="5" man="1"/>
    <brk id="38" max="5" man="1"/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AMiller</dc:creator>
  <cp:keywords/>
  <dc:description/>
  <cp:lastModifiedBy>AMiller</cp:lastModifiedBy>
  <cp:lastPrinted>2022-11-14T08:52:26Z</cp:lastPrinted>
  <dcterms:created xsi:type="dcterms:W3CDTF">2017-08-31T09:30:58Z</dcterms:created>
  <dcterms:modified xsi:type="dcterms:W3CDTF">2022-11-14T08:54:43Z</dcterms:modified>
  <cp:category/>
  <cp:version/>
  <cp:contentType/>
  <cp:contentStatus/>
</cp:coreProperties>
</file>