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>
    <definedName name="_xlnm.Print_Titles" localSheetId="0">'Arkusz1'!$11:$12</definedName>
  </definedNames>
  <calcPr fullCalcOnLoad="1"/>
</workbook>
</file>

<file path=xl/sharedStrings.xml><?xml version="1.0" encoding="utf-8"?>
<sst xmlns="http://schemas.openxmlformats.org/spreadsheetml/2006/main" count="65" uniqueCount="64">
  <si>
    <t>Rady Miejskiej Kalisza</t>
  </si>
  <si>
    <t xml:space="preserve">w sprawie uchwalenia budżetu Kalisza - </t>
  </si>
  <si>
    <t>Dział</t>
  </si>
  <si>
    <t>Rozdział</t>
  </si>
  <si>
    <t>ŚRÓDMIEŚCIE I</t>
  </si>
  <si>
    <t>ŚRÓDMIEŚCIE II</t>
  </si>
  <si>
    <t>ROGATKA</t>
  </si>
  <si>
    <t>RYPINEK</t>
  </si>
  <si>
    <t>ZAGORZYNEK</t>
  </si>
  <si>
    <t>WINIARY</t>
  </si>
  <si>
    <t>PIWONICE</t>
  </si>
  <si>
    <t>MAJKÓW</t>
  </si>
  <si>
    <t>RAJSKÓW</t>
  </si>
  <si>
    <t>TYNIEC</t>
  </si>
  <si>
    <t>OGRODY</t>
  </si>
  <si>
    <t>KORCZAK</t>
  </si>
  <si>
    <t>CHMIELNIK</t>
  </si>
  <si>
    <t>DOBRO</t>
  </si>
  <si>
    <t>SZCZYPIORNO</t>
  </si>
  <si>
    <t>CZASZKI</t>
  </si>
  <si>
    <t>ASNYKA</t>
  </si>
  <si>
    <t>WIDOK</t>
  </si>
  <si>
    <t>KALINIEC</t>
  </si>
  <si>
    <t>DOBRZEC "P"</t>
  </si>
  <si>
    <t>DOBRZEC "W"</t>
  </si>
  <si>
    <t>Sołectwo DOBRZEC</t>
  </si>
  <si>
    <t>Sołectwo SULISŁAWICE</t>
  </si>
  <si>
    <t>Sołectwo KOLONIA SULISŁAWICE</t>
  </si>
  <si>
    <t>Kwota</t>
  </si>
  <si>
    <t xml:space="preserve">             /w zł/</t>
  </si>
  <si>
    <t>Lp.</t>
  </si>
  <si>
    <t>Nazwa jednostki pomocniczej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</si>
  <si>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</si>
  <si>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</si>
  <si>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</si>
  <si>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</si>
  <si>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</si>
  <si>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</si>
  <si>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</si>
  <si>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</si>
  <si>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</si>
  <si>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</si>
  <si>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</si>
  <si>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</si>
  <si>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</si>
  <si>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</si>
  <si>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</si>
  <si>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</si>
  <si>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</si>
  <si>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OSIEDLE XXV - Lecia</t>
  </si>
  <si>
    <t>19.</t>
  </si>
  <si>
    <t>20.</t>
  </si>
  <si>
    <t>21.</t>
  </si>
  <si>
    <t>22.</t>
  </si>
  <si>
    <t>23.</t>
  </si>
  <si>
    <t>24.</t>
  </si>
  <si>
    <t>25.</t>
  </si>
  <si>
    <t>Ogółem</t>
  </si>
  <si>
    <t>Załącznik nr 7</t>
  </si>
  <si>
    <t>PLAN WYDATKÓW JEDNOSTEK POMOCNICZYCH KALISZA NA 2009 ROK</t>
  </si>
  <si>
    <t xml:space="preserve"> Miasta na prawach powiatu na 2009 r.</t>
  </si>
  <si>
    <t>PISKORZEWIE</t>
  </si>
  <si>
    <t>do uchwały Nr XXX/463/2008</t>
  </si>
  <si>
    <t>z dnia 29 grudnia 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</si>
</sst>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3" fontId="0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view="pageBreakPreview" zoomScale="120" zoomScaleSheetLayoutView="120" workbookViewId="0" topLeftCell="A1">
      <selection activeCell="B4" sqref="B4"/>
    </sheetView>
  </sheetViews>
  <sheetFormatPr defaultColWidth="9.140625" defaultRowHeight="12.75"/>
  <cols>
    <col min="1" max="1" width="6.421875" style="0" customWidth="1"/>
    <col min="2" max="2" width="32.7109375" style="0" customWidth="1"/>
    <col min="4" max="4" width="10.8515625" style="0" customWidth="1"/>
    <col min="5" max="5" width="15.421875" style="23" customWidth="1"/>
  </cols>
  <sheetData>
    <row r="1" spans="4:5" ht="12.75">
      <c r="D1" s="36" t="s">
        <v>58</v>
      </c>
      <c r="E1" s="36"/>
    </row>
    <row r="2" spans="3:5" ht="12.75">
      <c r="C2" s="36" t="s">
        <v>62</v>
      </c>
      <c r="D2" s="37"/>
      <c r="E2" s="37"/>
    </row>
    <row r="3" spans="4:5" ht="12.75">
      <c r="D3" s="36" t="s">
        <v>0</v>
      </c>
      <c r="E3" s="36"/>
    </row>
    <row r="4" spans="4:5" ht="12.75">
      <c r="D4" s="36" t="s">
        <v>63</v>
      </c>
      <c r="E4" s="36"/>
    </row>
    <row r="5" spans="3:5" ht="12.75">
      <c r="C5" s="36" t="s">
        <v>1</v>
      </c>
      <c r="D5" s="37"/>
      <c r="E5" s="37"/>
    </row>
    <row r="6" spans="3:5" ht="12.75">
      <c r="C6" s="36" t="s">
        <v>60</v>
      </c>
      <c r="D6" s="37"/>
      <c r="E6" s="37"/>
    </row>
    <row r="8" spans="1:8" ht="14.25" customHeight="1">
      <c r="A8" s="33" t="s">
        <v>59</v>
      </c>
      <c r="B8" s="33"/>
      <c r="C8" s="33"/>
      <c r="D8" s="33"/>
      <c r="E8" s="33"/>
      <c r="F8" s="1"/>
      <c r="G8" s="1"/>
      <c r="H8" s="1"/>
    </row>
    <row r="9" spans="1:8" ht="14.25" customHeight="1">
      <c r="A9" s="1"/>
      <c r="B9" s="1"/>
      <c r="C9" s="1"/>
      <c r="D9" s="1"/>
      <c r="E9" s="1"/>
      <c r="F9" s="1"/>
      <c r="G9" s="1"/>
      <c r="H9" s="1"/>
    </row>
    <row r="10" s="3" customFormat="1" ht="11.25">
      <c r="E10" s="3" t="s">
        <v>29</v>
      </c>
    </row>
    <row r="11" spans="1:5" s="20" customFormat="1" ht="19.5" customHeight="1">
      <c r="A11" s="18" t="s">
        <v>30</v>
      </c>
      <c r="B11" s="18" t="s">
        <v>31</v>
      </c>
      <c r="C11" s="18" t="s">
        <v>2</v>
      </c>
      <c r="D11" s="18" t="s">
        <v>3</v>
      </c>
      <c r="E11" s="19" t="s">
        <v>28</v>
      </c>
    </row>
    <row r="12" spans="1:5" s="28" customFormat="1" ht="9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</row>
    <row r="13" spans="1:5" s="17" customFormat="1" ht="18.75" customHeight="1">
      <c r="A13" s="21">
        <v>1</v>
      </c>
      <c r="B13" s="29" t="s">
        <v>4</v>
      </c>
      <c r="C13" s="31"/>
      <c r="D13" s="31"/>
      <c r="E13" s="32">
        <f>SUM(E14:E16)</f>
        <v>4500</v>
      </c>
    </row>
    <row r="14" spans="1:5" s="5" customFormat="1" ht="12.75">
      <c r="A14" s="6"/>
      <c r="B14" s="7"/>
      <c r="C14" s="6">
        <v>900</v>
      </c>
      <c r="D14" s="6">
        <v>90004</v>
      </c>
      <c r="E14" s="24">
        <v>300</v>
      </c>
    </row>
    <row r="15" spans="1:5" s="5" customFormat="1" ht="12.75">
      <c r="A15" s="9"/>
      <c r="B15" s="10"/>
      <c r="C15" s="6">
        <v>921</v>
      </c>
      <c r="D15" s="6">
        <v>92195</v>
      </c>
      <c r="E15" s="24">
        <v>2700</v>
      </c>
    </row>
    <row r="16" spans="1:5" s="4" customFormat="1" ht="12.75">
      <c r="A16" s="12"/>
      <c r="B16" s="13"/>
      <c r="C16" s="6">
        <v>926</v>
      </c>
      <c r="D16" s="11">
        <v>92695</v>
      </c>
      <c r="E16" s="24">
        <v>1500</v>
      </c>
    </row>
    <row r="17" spans="1:5" s="4" customFormat="1" ht="12.75">
      <c r="A17" s="12"/>
      <c r="B17" s="13"/>
      <c r="C17" s="6"/>
      <c r="D17" s="11"/>
      <c r="E17" s="22"/>
    </row>
    <row r="18" spans="1:5" s="17" customFormat="1" ht="20.25" customHeight="1">
      <c r="A18" s="21" t="s">
        <v>32</v>
      </c>
      <c r="B18" s="29" t="s">
        <v>5</v>
      </c>
      <c r="C18" s="21"/>
      <c r="D18" s="30"/>
      <c r="E18" s="25">
        <f>SUM(E19:E21)</f>
        <v>4100</v>
      </c>
    </row>
    <row r="19" spans="1:5" s="5" customFormat="1" ht="12.75">
      <c r="A19" s="6"/>
      <c r="B19" s="7"/>
      <c r="C19" s="6">
        <v>854</v>
      </c>
      <c r="D19" s="6">
        <v>85495</v>
      </c>
      <c r="E19" s="24">
        <v>2100</v>
      </c>
    </row>
    <row r="20" spans="1:5" s="5" customFormat="1" ht="12.75">
      <c r="A20" s="6"/>
      <c r="B20" s="7"/>
      <c r="C20" s="6">
        <v>921</v>
      </c>
      <c r="D20" s="6">
        <v>92195</v>
      </c>
      <c r="E20" s="24">
        <v>1000</v>
      </c>
    </row>
    <row r="21" spans="1:5" s="5" customFormat="1" ht="12.75">
      <c r="A21" s="6"/>
      <c r="B21" s="7"/>
      <c r="C21" s="6">
        <v>926</v>
      </c>
      <c r="D21" s="6">
        <v>92695</v>
      </c>
      <c r="E21" s="24">
        <v>1000</v>
      </c>
    </row>
    <row r="22" spans="1:5" s="5" customFormat="1" ht="12.75">
      <c r="A22" s="6"/>
      <c r="B22" s="7"/>
      <c r="C22" s="6"/>
      <c r="D22" s="6"/>
      <c r="E22" s="24"/>
    </row>
    <row r="23" spans="1:5" s="17" customFormat="1" ht="19.5" customHeight="1">
      <c r="A23" s="21" t="s">
        <v>33</v>
      </c>
      <c r="B23" s="29" t="s">
        <v>61</v>
      </c>
      <c r="C23" s="21"/>
      <c r="D23" s="21"/>
      <c r="E23" s="25">
        <f>SUM(E24:E25)</f>
        <v>1000</v>
      </c>
    </row>
    <row r="24" spans="1:5" s="5" customFormat="1" ht="12.75">
      <c r="A24" s="6"/>
      <c r="B24" s="7"/>
      <c r="C24" s="6">
        <v>921</v>
      </c>
      <c r="D24" s="6">
        <v>92195</v>
      </c>
      <c r="E24" s="24">
        <v>500</v>
      </c>
    </row>
    <row r="25" spans="1:5" s="5" customFormat="1" ht="12.75">
      <c r="A25" s="6"/>
      <c r="B25" s="7"/>
      <c r="C25" s="6">
        <v>926</v>
      </c>
      <c r="D25" s="6">
        <v>92695</v>
      </c>
      <c r="E25" s="24">
        <v>500</v>
      </c>
    </row>
    <row r="26" spans="1:5" s="5" customFormat="1" ht="12.75">
      <c r="A26" s="6"/>
      <c r="B26" s="7"/>
      <c r="C26" s="6"/>
      <c r="D26" s="6"/>
      <c r="E26" s="22"/>
    </row>
    <row r="27" spans="1:5" s="17" customFormat="1" ht="18" customHeight="1">
      <c r="A27" s="21" t="s">
        <v>33</v>
      </c>
      <c r="B27" s="29" t="s">
        <v>6</v>
      </c>
      <c r="C27" s="21"/>
      <c r="D27" s="21"/>
      <c r="E27" s="25">
        <f>SUM(E28:E29)</f>
        <v>3600</v>
      </c>
    </row>
    <row r="28" spans="1:5" s="5" customFormat="1" ht="12.75">
      <c r="A28" s="6"/>
      <c r="B28" s="7"/>
      <c r="C28" s="6">
        <v>853</v>
      </c>
      <c r="D28" s="6">
        <v>85395</v>
      </c>
      <c r="E28" s="24">
        <v>1300</v>
      </c>
    </row>
    <row r="29" spans="1:5" s="5" customFormat="1" ht="12.75">
      <c r="A29" s="6"/>
      <c r="B29" s="7"/>
      <c r="C29" s="6">
        <v>926</v>
      </c>
      <c r="D29" s="6">
        <v>92695</v>
      </c>
      <c r="E29" s="24">
        <v>2300</v>
      </c>
    </row>
    <row r="30" spans="1:5" s="5" customFormat="1" ht="12.75">
      <c r="A30" s="6"/>
      <c r="B30" s="7"/>
      <c r="C30" s="6"/>
      <c r="D30" s="6"/>
      <c r="E30" s="22"/>
    </row>
    <row r="31" spans="1:5" s="17" customFormat="1" ht="18.75" customHeight="1">
      <c r="A31" s="21" t="s">
        <v>34</v>
      </c>
      <c r="B31" s="29" t="s">
        <v>7</v>
      </c>
      <c r="C31" s="21"/>
      <c r="D31" s="21"/>
      <c r="E31" s="25">
        <f>SUM(E32:E34)</f>
        <v>5600</v>
      </c>
    </row>
    <row r="32" spans="1:5" s="5" customFormat="1" ht="12.75">
      <c r="A32" s="6"/>
      <c r="B32" s="7"/>
      <c r="C32" s="6">
        <v>854</v>
      </c>
      <c r="D32" s="6">
        <v>85495</v>
      </c>
      <c r="E32" s="24">
        <v>1500</v>
      </c>
    </row>
    <row r="33" spans="1:5" s="5" customFormat="1" ht="12.75">
      <c r="A33" s="6"/>
      <c r="B33" s="7"/>
      <c r="C33" s="6">
        <v>921</v>
      </c>
      <c r="D33" s="6">
        <v>92195</v>
      </c>
      <c r="E33" s="24">
        <v>2000</v>
      </c>
    </row>
    <row r="34" spans="1:5" s="5" customFormat="1" ht="12.75">
      <c r="A34" s="6"/>
      <c r="B34" s="7"/>
      <c r="C34" s="6">
        <v>926</v>
      </c>
      <c r="D34" s="6">
        <v>92695</v>
      </c>
      <c r="E34" s="24">
        <v>2100</v>
      </c>
    </row>
    <row r="35" spans="1:5" s="5" customFormat="1" ht="12.75">
      <c r="A35" s="6"/>
      <c r="B35" s="7"/>
      <c r="C35" s="6"/>
      <c r="D35" s="6"/>
      <c r="E35" s="22"/>
    </row>
    <row r="36" spans="1:5" s="17" customFormat="1" ht="21.75" customHeight="1">
      <c r="A36" s="21" t="s">
        <v>35</v>
      </c>
      <c r="B36" s="29" t="s">
        <v>8</v>
      </c>
      <c r="C36" s="21"/>
      <c r="D36" s="21"/>
      <c r="E36" s="25">
        <f>SUM(E37:E39)</f>
        <v>5000</v>
      </c>
    </row>
    <row r="37" spans="1:5" s="5" customFormat="1" ht="12.75">
      <c r="A37" s="6"/>
      <c r="B37" s="7"/>
      <c r="C37" s="6">
        <v>853</v>
      </c>
      <c r="D37" s="6">
        <v>85395</v>
      </c>
      <c r="E37" s="24">
        <v>2000</v>
      </c>
    </row>
    <row r="38" spans="1:5" s="5" customFormat="1" ht="12.75">
      <c r="A38" s="6"/>
      <c r="B38" s="7"/>
      <c r="C38" s="6">
        <v>854</v>
      </c>
      <c r="D38" s="6">
        <v>85495</v>
      </c>
      <c r="E38" s="24">
        <v>2000</v>
      </c>
    </row>
    <row r="39" spans="1:5" s="5" customFormat="1" ht="12.75">
      <c r="A39" s="6"/>
      <c r="B39" s="7"/>
      <c r="C39" s="6">
        <v>921</v>
      </c>
      <c r="D39" s="6">
        <v>92195</v>
      </c>
      <c r="E39" s="24">
        <v>1000</v>
      </c>
    </row>
    <row r="40" spans="1:5" s="5" customFormat="1" ht="12.75">
      <c r="A40" s="6"/>
      <c r="B40" s="7"/>
      <c r="C40" s="6"/>
      <c r="D40" s="6"/>
      <c r="E40" s="22"/>
    </row>
    <row r="41" spans="1:5" s="17" customFormat="1" ht="18.75" customHeight="1">
      <c r="A41" s="21" t="s">
        <v>36</v>
      </c>
      <c r="B41" s="29" t="s">
        <v>9</v>
      </c>
      <c r="C41" s="21"/>
      <c r="D41" s="21"/>
      <c r="E41" s="25">
        <f>SUM(E42:E45)</f>
        <v>3600</v>
      </c>
    </row>
    <row r="42" spans="1:5" s="17" customFormat="1" ht="12.75">
      <c r="A42" s="15"/>
      <c r="B42" s="16"/>
      <c r="C42" s="6">
        <v>854</v>
      </c>
      <c r="D42" s="6">
        <v>85495</v>
      </c>
      <c r="E42" s="24">
        <v>400</v>
      </c>
    </row>
    <row r="43" spans="1:5" s="5" customFormat="1" ht="12.75">
      <c r="A43" s="6"/>
      <c r="B43" s="7"/>
      <c r="C43" s="6">
        <v>900</v>
      </c>
      <c r="D43" s="6">
        <v>90004</v>
      </c>
      <c r="E43" s="24">
        <v>400</v>
      </c>
    </row>
    <row r="44" spans="1:5" s="5" customFormat="1" ht="12.75">
      <c r="A44" s="6"/>
      <c r="B44" s="7"/>
      <c r="C44" s="6">
        <v>921</v>
      </c>
      <c r="D44" s="6">
        <v>92195</v>
      </c>
      <c r="E44" s="24">
        <v>1900</v>
      </c>
    </row>
    <row r="45" spans="1:5" s="5" customFormat="1" ht="12.75">
      <c r="A45" s="6"/>
      <c r="B45" s="7"/>
      <c r="C45" s="6">
        <v>926</v>
      </c>
      <c r="D45" s="6">
        <v>92695</v>
      </c>
      <c r="E45" s="24">
        <v>900</v>
      </c>
    </row>
    <row r="46" spans="1:5" s="5" customFormat="1" ht="12.75">
      <c r="A46" s="6"/>
      <c r="B46" s="7"/>
      <c r="C46" s="6"/>
      <c r="D46" s="6"/>
      <c r="E46" s="22"/>
    </row>
    <row r="47" spans="1:5" s="17" customFormat="1" ht="18" customHeight="1">
      <c r="A47" s="21" t="s">
        <v>37</v>
      </c>
      <c r="B47" s="29" t="s">
        <v>10</v>
      </c>
      <c r="C47" s="21"/>
      <c r="D47" s="21"/>
      <c r="E47" s="25">
        <f>SUM(E48:E50)</f>
        <v>3900</v>
      </c>
    </row>
    <row r="48" spans="1:5" s="5" customFormat="1" ht="12.75">
      <c r="A48" s="6"/>
      <c r="B48" s="7"/>
      <c r="C48" s="6">
        <v>854</v>
      </c>
      <c r="D48" s="6">
        <v>85495</v>
      </c>
      <c r="E48" s="24">
        <v>500</v>
      </c>
    </row>
    <row r="49" spans="1:5" s="5" customFormat="1" ht="12.75">
      <c r="A49" s="6"/>
      <c r="B49" s="7"/>
      <c r="C49" s="6">
        <v>921</v>
      </c>
      <c r="D49" s="6">
        <v>92195</v>
      </c>
      <c r="E49" s="24">
        <v>2900</v>
      </c>
    </row>
    <row r="50" spans="1:5" s="5" customFormat="1" ht="12.75">
      <c r="A50" s="6"/>
      <c r="B50" s="7"/>
      <c r="C50" s="6">
        <v>926</v>
      </c>
      <c r="D50" s="6">
        <v>92695</v>
      </c>
      <c r="E50" s="24">
        <v>500</v>
      </c>
    </row>
    <row r="51" spans="1:5" s="5" customFormat="1" ht="12.75">
      <c r="A51" s="6"/>
      <c r="B51" s="7"/>
      <c r="C51" s="6"/>
      <c r="D51" s="6"/>
      <c r="E51" s="22"/>
    </row>
    <row r="52" spans="1:5" s="17" customFormat="1" ht="18" customHeight="1">
      <c r="A52" s="21" t="s">
        <v>38</v>
      </c>
      <c r="B52" s="29" t="s">
        <v>11</v>
      </c>
      <c r="C52" s="21"/>
      <c r="D52" s="21"/>
      <c r="E52" s="25">
        <f>SUM(E53:E58)</f>
        <v>5800</v>
      </c>
    </row>
    <row r="53" spans="1:5" s="17" customFormat="1" ht="12.75">
      <c r="A53" s="15"/>
      <c r="B53" s="16"/>
      <c r="C53" s="6">
        <v>750</v>
      </c>
      <c r="D53" s="6">
        <v>75023</v>
      </c>
      <c r="E53" s="8">
        <v>150</v>
      </c>
    </row>
    <row r="54" spans="1:5" s="5" customFormat="1" ht="12.75">
      <c r="A54" s="6"/>
      <c r="B54" s="7"/>
      <c r="C54" s="6">
        <v>801</v>
      </c>
      <c r="D54" s="6">
        <v>80195</v>
      </c>
      <c r="E54" s="26">
        <v>500</v>
      </c>
    </row>
    <row r="55" spans="1:5" s="5" customFormat="1" ht="12.75">
      <c r="A55" s="6"/>
      <c r="B55" s="7"/>
      <c r="C55" s="6">
        <v>854</v>
      </c>
      <c r="D55" s="6">
        <v>85495</v>
      </c>
      <c r="E55" s="26">
        <v>850</v>
      </c>
    </row>
    <row r="56" spans="1:5" s="5" customFormat="1" ht="12.75">
      <c r="A56" s="14"/>
      <c r="B56" s="7"/>
      <c r="C56" s="6">
        <v>900</v>
      </c>
      <c r="D56" s="6">
        <v>90004</v>
      </c>
      <c r="E56" s="26">
        <v>900</v>
      </c>
    </row>
    <row r="57" spans="1:5" s="5" customFormat="1" ht="12.75">
      <c r="A57" s="14"/>
      <c r="B57" s="7"/>
      <c r="C57" s="6">
        <v>921</v>
      </c>
      <c r="D57" s="6">
        <v>92195</v>
      </c>
      <c r="E57" s="26">
        <v>1700</v>
      </c>
    </row>
    <row r="58" spans="1:5" s="5" customFormat="1" ht="12.75">
      <c r="A58" s="14"/>
      <c r="B58" s="7"/>
      <c r="C58" s="6">
        <v>926</v>
      </c>
      <c r="D58" s="6">
        <v>92695</v>
      </c>
      <c r="E58" s="26">
        <v>1700</v>
      </c>
    </row>
    <row r="59" spans="1:5" s="5" customFormat="1" ht="12.75">
      <c r="A59" s="14"/>
      <c r="B59" s="7"/>
      <c r="C59" s="6"/>
      <c r="D59" s="6"/>
      <c r="E59" s="22"/>
    </row>
    <row r="60" spans="1:5" s="17" customFormat="1" ht="18" customHeight="1">
      <c r="A60" s="21" t="s">
        <v>39</v>
      </c>
      <c r="B60" s="29" t="s">
        <v>12</v>
      </c>
      <c r="C60" s="21"/>
      <c r="D60" s="21"/>
      <c r="E60" s="25">
        <f>SUM(E61)</f>
        <v>3800</v>
      </c>
    </row>
    <row r="61" spans="1:5" s="5" customFormat="1" ht="12.75">
      <c r="A61" s="14"/>
      <c r="B61" s="7"/>
      <c r="C61" s="6">
        <v>900</v>
      </c>
      <c r="D61" s="6">
        <v>90004</v>
      </c>
      <c r="E61" s="24">
        <v>3800</v>
      </c>
    </row>
    <row r="62" spans="1:5" s="5" customFormat="1" ht="12.75">
      <c r="A62" s="14"/>
      <c r="B62" s="7"/>
      <c r="C62" s="6"/>
      <c r="D62" s="6"/>
      <c r="E62" s="22"/>
    </row>
    <row r="63" spans="1:5" s="17" customFormat="1" ht="18" customHeight="1">
      <c r="A63" s="21" t="s">
        <v>40</v>
      </c>
      <c r="B63" s="29" t="s">
        <v>13</v>
      </c>
      <c r="C63" s="21"/>
      <c r="D63" s="21"/>
      <c r="E63" s="25">
        <f>SUM(E64:E66)</f>
        <v>2700</v>
      </c>
    </row>
    <row r="64" spans="1:5" s="17" customFormat="1" ht="12.75">
      <c r="A64" s="15"/>
      <c r="B64" s="16"/>
      <c r="C64" s="6">
        <v>750</v>
      </c>
      <c r="D64" s="6">
        <v>75023</v>
      </c>
      <c r="E64" s="24">
        <v>300</v>
      </c>
    </row>
    <row r="65" spans="1:5" s="5" customFormat="1" ht="12.75">
      <c r="A65" s="14"/>
      <c r="B65" s="7"/>
      <c r="C65" s="6">
        <v>921</v>
      </c>
      <c r="D65" s="6">
        <v>92195</v>
      </c>
      <c r="E65" s="24">
        <v>1200</v>
      </c>
    </row>
    <row r="66" spans="1:5" s="5" customFormat="1" ht="12.75">
      <c r="A66" s="14"/>
      <c r="B66" s="7"/>
      <c r="C66" s="6">
        <v>926</v>
      </c>
      <c r="D66" s="6">
        <v>92695</v>
      </c>
      <c r="E66" s="24">
        <v>1200</v>
      </c>
    </row>
    <row r="67" spans="1:5" s="5" customFormat="1" ht="12.75">
      <c r="A67" s="14"/>
      <c r="B67" s="7"/>
      <c r="C67" s="6"/>
      <c r="D67" s="6"/>
      <c r="E67" s="22"/>
    </row>
    <row r="68" spans="1:5" s="17" customFormat="1" ht="18" customHeight="1">
      <c r="A68" s="21" t="s">
        <v>41</v>
      </c>
      <c r="B68" s="29" t="s">
        <v>14</v>
      </c>
      <c r="C68" s="21"/>
      <c r="D68" s="21"/>
      <c r="E68" s="25">
        <f>SUM(E69:E70)</f>
        <v>1800</v>
      </c>
    </row>
    <row r="69" spans="1:5" s="5" customFormat="1" ht="12.75">
      <c r="A69" s="14"/>
      <c r="B69" s="7"/>
      <c r="C69" s="6">
        <v>921</v>
      </c>
      <c r="D69" s="6">
        <v>92195</v>
      </c>
      <c r="E69" s="24">
        <v>1000</v>
      </c>
    </row>
    <row r="70" spans="1:5" s="5" customFormat="1" ht="12.75">
      <c r="A70" s="14"/>
      <c r="B70" s="7"/>
      <c r="C70" s="6">
        <v>926</v>
      </c>
      <c r="D70" s="6">
        <v>92695</v>
      </c>
      <c r="E70" s="24">
        <v>800</v>
      </c>
    </row>
    <row r="71" spans="1:5" s="5" customFormat="1" ht="12.75">
      <c r="A71" s="14"/>
      <c r="B71" s="7"/>
      <c r="C71" s="6"/>
      <c r="D71" s="6"/>
      <c r="E71" s="22"/>
    </row>
    <row r="72" spans="1:5" s="17" customFormat="1" ht="20.25" customHeight="1">
      <c r="A72" s="21" t="s">
        <v>42</v>
      </c>
      <c r="B72" s="29" t="s">
        <v>15</v>
      </c>
      <c r="C72" s="21"/>
      <c r="D72" s="21"/>
      <c r="E72" s="25">
        <f>SUM(E73:E77)</f>
        <v>4900</v>
      </c>
    </row>
    <row r="73" spans="1:5" s="5" customFormat="1" ht="12.75">
      <c r="A73" s="14"/>
      <c r="B73" s="7"/>
      <c r="C73" s="6">
        <v>853</v>
      </c>
      <c r="D73" s="6">
        <v>85395</v>
      </c>
      <c r="E73" s="24">
        <v>300</v>
      </c>
    </row>
    <row r="74" spans="1:5" s="5" customFormat="1" ht="12.75">
      <c r="A74" s="14"/>
      <c r="B74" s="7"/>
      <c r="C74" s="6">
        <v>854</v>
      </c>
      <c r="D74" s="6">
        <v>85495</v>
      </c>
      <c r="E74" s="24">
        <v>200</v>
      </c>
    </row>
    <row r="75" spans="1:5" s="5" customFormat="1" ht="12.75">
      <c r="A75" s="14"/>
      <c r="B75" s="7"/>
      <c r="C75" s="6">
        <v>900</v>
      </c>
      <c r="D75" s="6">
        <v>90004</v>
      </c>
      <c r="E75" s="24">
        <v>1000</v>
      </c>
    </row>
    <row r="76" spans="1:5" s="5" customFormat="1" ht="12.75">
      <c r="A76" s="14"/>
      <c r="B76" s="7"/>
      <c r="C76" s="6">
        <v>921</v>
      </c>
      <c r="D76" s="6">
        <v>92195</v>
      </c>
      <c r="E76" s="24">
        <v>2700</v>
      </c>
    </row>
    <row r="77" spans="1:5" s="5" customFormat="1" ht="12.75">
      <c r="A77" s="14"/>
      <c r="B77" s="7"/>
      <c r="C77" s="6">
        <v>926</v>
      </c>
      <c r="D77" s="6">
        <v>92695</v>
      </c>
      <c r="E77" s="24">
        <v>700</v>
      </c>
    </row>
    <row r="78" spans="1:5" s="5" customFormat="1" ht="12.75">
      <c r="A78" s="14"/>
      <c r="B78" s="7"/>
      <c r="C78" s="6"/>
      <c r="D78" s="6"/>
      <c r="E78" s="22"/>
    </row>
    <row r="79" spans="1:5" s="17" customFormat="1" ht="18.75" customHeight="1">
      <c r="A79" s="21" t="s">
        <v>43</v>
      </c>
      <c r="B79" s="29" t="s">
        <v>16</v>
      </c>
      <c r="C79" s="21"/>
      <c r="D79" s="21"/>
      <c r="E79" s="25">
        <f>SUM(E80:E82)</f>
        <v>4750</v>
      </c>
    </row>
    <row r="80" spans="1:5" s="5" customFormat="1" ht="12.75">
      <c r="A80" s="14"/>
      <c r="B80" s="7"/>
      <c r="C80" s="6">
        <v>854</v>
      </c>
      <c r="D80" s="6">
        <v>85495</v>
      </c>
      <c r="E80" s="24">
        <v>2000</v>
      </c>
    </row>
    <row r="81" spans="1:5" s="5" customFormat="1" ht="12.75">
      <c r="A81" s="14"/>
      <c r="B81" s="7"/>
      <c r="C81" s="6">
        <v>921</v>
      </c>
      <c r="D81" s="6">
        <v>92195</v>
      </c>
      <c r="E81" s="24">
        <v>1300</v>
      </c>
    </row>
    <row r="82" spans="1:5" s="5" customFormat="1" ht="12.75">
      <c r="A82" s="14"/>
      <c r="B82" s="7"/>
      <c r="C82" s="6">
        <v>926</v>
      </c>
      <c r="D82" s="6">
        <v>92695</v>
      </c>
      <c r="E82" s="24">
        <v>1450</v>
      </c>
    </row>
    <row r="83" spans="1:5" s="5" customFormat="1" ht="12.75">
      <c r="A83" s="14"/>
      <c r="B83" s="7"/>
      <c r="C83" s="6"/>
      <c r="D83" s="6"/>
      <c r="E83" s="24"/>
    </row>
    <row r="84" spans="1:5" s="17" customFormat="1" ht="19.5" customHeight="1">
      <c r="A84" s="21" t="s">
        <v>44</v>
      </c>
      <c r="B84" s="29" t="s">
        <v>17</v>
      </c>
      <c r="C84" s="21"/>
      <c r="D84" s="21"/>
      <c r="E84" s="25">
        <f>SUM(E85:E85)</f>
        <v>4700</v>
      </c>
    </row>
    <row r="85" spans="1:5" s="5" customFormat="1" ht="12.75">
      <c r="A85" s="14"/>
      <c r="B85" s="7"/>
      <c r="C85" s="6">
        <v>921</v>
      </c>
      <c r="D85" s="6">
        <v>92195</v>
      </c>
      <c r="E85" s="24">
        <v>4700</v>
      </c>
    </row>
    <row r="86" spans="1:5" s="5" customFormat="1" ht="12.75">
      <c r="A86" s="14"/>
      <c r="B86" s="7"/>
      <c r="C86" s="6"/>
      <c r="D86" s="6"/>
      <c r="E86" s="22"/>
    </row>
    <row r="87" spans="1:5" s="17" customFormat="1" ht="18.75" customHeight="1">
      <c r="A87" s="21" t="s">
        <v>45</v>
      </c>
      <c r="B87" s="29" t="s">
        <v>18</v>
      </c>
      <c r="C87" s="21"/>
      <c r="D87" s="21"/>
      <c r="E87" s="25">
        <f>SUM(E88:E89)</f>
        <v>3300</v>
      </c>
    </row>
    <row r="88" spans="1:5" s="5" customFormat="1" ht="12.75">
      <c r="A88" s="14"/>
      <c r="B88" s="7"/>
      <c r="C88" s="6">
        <v>854</v>
      </c>
      <c r="D88" s="6">
        <v>85495</v>
      </c>
      <c r="E88" s="24">
        <v>1000</v>
      </c>
    </row>
    <row r="89" spans="1:5" s="5" customFormat="1" ht="12.75">
      <c r="A89" s="14"/>
      <c r="B89" s="7"/>
      <c r="C89" s="6">
        <v>926</v>
      </c>
      <c r="D89" s="6">
        <v>92695</v>
      </c>
      <c r="E89" s="24">
        <v>2300</v>
      </c>
    </row>
    <row r="90" spans="1:5" s="5" customFormat="1" ht="12.75">
      <c r="A90" s="14"/>
      <c r="B90" s="7"/>
      <c r="C90" s="6"/>
      <c r="D90" s="6"/>
      <c r="E90" s="22"/>
    </row>
    <row r="91" spans="1:5" s="17" customFormat="1" ht="18.75" customHeight="1">
      <c r="A91" s="21" t="s">
        <v>46</v>
      </c>
      <c r="B91" s="29" t="s">
        <v>19</v>
      </c>
      <c r="C91" s="21"/>
      <c r="D91" s="21"/>
      <c r="E91" s="25">
        <f>SUM(E92:E94)</f>
        <v>5200</v>
      </c>
    </row>
    <row r="92" spans="1:5" s="5" customFormat="1" ht="12.75">
      <c r="A92" s="14"/>
      <c r="B92" s="7"/>
      <c r="C92" s="6">
        <v>853</v>
      </c>
      <c r="D92" s="6">
        <v>85395</v>
      </c>
      <c r="E92" s="24">
        <v>1000</v>
      </c>
    </row>
    <row r="93" spans="1:5" s="5" customFormat="1" ht="12.75">
      <c r="A93" s="14"/>
      <c r="B93" s="7"/>
      <c r="C93" s="6">
        <v>921</v>
      </c>
      <c r="D93" s="6">
        <v>92195</v>
      </c>
      <c r="E93" s="24">
        <v>1400</v>
      </c>
    </row>
    <row r="94" spans="1:5" s="5" customFormat="1" ht="12.75">
      <c r="A94" s="14"/>
      <c r="B94" s="7"/>
      <c r="C94" s="6">
        <v>926</v>
      </c>
      <c r="D94" s="6">
        <v>92695</v>
      </c>
      <c r="E94" s="24">
        <v>2800</v>
      </c>
    </row>
    <row r="95" spans="1:5" s="5" customFormat="1" ht="12.75">
      <c r="A95" s="14"/>
      <c r="B95" s="7"/>
      <c r="C95" s="6"/>
      <c r="D95" s="6"/>
      <c r="E95" s="22"/>
    </row>
    <row r="96" spans="1:5" s="17" customFormat="1" ht="20.25" customHeight="1">
      <c r="A96" s="21" t="s">
        <v>47</v>
      </c>
      <c r="B96" s="29" t="s">
        <v>20</v>
      </c>
      <c r="C96" s="21"/>
      <c r="D96" s="21"/>
      <c r="E96" s="25">
        <f>SUM(E97:E98)</f>
        <v>7000</v>
      </c>
    </row>
    <row r="97" spans="1:5" s="5" customFormat="1" ht="12.75">
      <c r="A97" s="14"/>
      <c r="B97" s="7"/>
      <c r="C97" s="6">
        <v>921</v>
      </c>
      <c r="D97" s="6">
        <v>92195</v>
      </c>
      <c r="E97" s="24">
        <v>2000</v>
      </c>
    </row>
    <row r="98" spans="1:5" s="5" customFormat="1" ht="12.75">
      <c r="A98" s="14"/>
      <c r="B98" s="7"/>
      <c r="C98" s="6">
        <v>926</v>
      </c>
      <c r="D98" s="6">
        <v>92695</v>
      </c>
      <c r="E98" s="24">
        <v>5000</v>
      </c>
    </row>
    <row r="99" spans="1:5" s="5" customFormat="1" ht="12.75">
      <c r="A99" s="14"/>
      <c r="B99" s="7"/>
      <c r="C99" s="6"/>
      <c r="D99" s="6"/>
      <c r="E99" s="22"/>
    </row>
    <row r="100" spans="1:5" s="17" customFormat="1" ht="18.75" customHeight="1">
      <c r="A100" s="21" t="s">
        <v>48</v>
      </c>
      <c r="B100" s="29" t="s">
        <v>49</v>
      </c>
      <c r="C100" s="21"/>
      <c r="D100" s="21"/>
      <c r="E100" s="25">
        <f>SUM(E101:E104)</f>
        <v>7000</v>
      </c>
    </row>
    <row r="101" spans="1:5" s="17" customFormat="1" ht="12.75">
      <c r="A101" s="15"/>
      <c r="B101" s="16"/>
      <c r="C101" s="6">
        <v>754</v>
      </c>
      <c r="D101" s="6">
        <v>75495</v>
      </c>
      <c r="E101" s="24">
        <v>2000</v>
      </c>
    </row>
    <row r="102" spans="1:5" s="5" customFormat="1" ht="12.75">
      <c r="A102" s="14"/>
      <c r="B102" s="7"/>
      <c r="C102" s="6">
        <v>900</v>
      </c>
      <c r="D102" s="6">
        <v>90004</v>
      </c>
      <c r="E102" s="24">
        <v>1000</v>
      </c>
    </row>
    <row r="103" spans="1:5" s="5" customFormat="1" ht="12.75">
      <c r="A103" s="14"/>
      <c r="B103" s="7"/>
      <c r="C103" s="6">
        <v>921</v>
      </c>
      <c r="D103" s="6">
        <v>92195</v>
      </c>
      <c r="E103" s="24">
        <v>2000</v>
      </c>
    </row>
    <row r="104" spans="1:5" s="5" customFormat="1" ht="12.75">
      <c r="A104" s="14"/>
      <c r="B104" s="7"/>
      <c r="C104" s="6">
        <v>926</v>
      </c>
      <c r="D104" s="6">
        <v>92695</v>
      </c>
      <c r="E104" s="24">
        <v>2000</v>
      </c>
    </row>
    <row r="105" spans="1:5" s="5" customFormat="1" ht="12.75">
      <c r="A105" s="14"/>
      <c r="B105" s="7"/>
      <c r="C105" s="6"/>
      <c r="D105" s="6"/>
      <c r="E105" s="24"/>
    </row>
    <row r="106" spans="1:5" s="17" customFormat="1" ht="18.75" customHeight="1">
      <c r="A106" s="21" t="s">
        <v>50</v>
      </c>
      <c r="B106" s="29" t="s">
        <v>21</v>
      </c>
      <c r="C106" s="21"/>
      <c r="D106" s="21"/>
      <c r="E106" s="25">
        <f>SUM(E107:E109)</f>
        <v>7000</v>
      </c>
    </row>
    <row r="107" spans="1:5" s="5" customFormat="1" ht="12.75">
      <c r="A107" s="14"/>
      <c r="B107" s="7"/>
      <c r="C107" s="6">
        <v>754</v>
      </c>
      <c r="D107" s="6">
        <v>75495</v>
      </c>
      <c r="E107" s="24">
        <v>2000</v>
      </c>
    </row>
    <row r="108" spans="1:5" s="5" customFormat="1" ht="12.75">
      <c r="A108" s="14"/>
      <c r="B108" s="7"/>
      <c r="C108" s="6">
        <v>921</v>
      </c>
      <c r="D108" s="6">
        <v>92195</v>
      </c>
      <c r="E108" s="24">
        <v>1000</v>
      </c>
    </row>
    <row r="109" spans="1:5" s="5" customFormat="1" ht="12.75">
      <c r="A109" s="14"/>
      <c r="B109" s="7"/>
      <c r="C109" s="6">
        <v>926</v>
      </c>
      <c r="D109" s="6">
        <v>92695</v>
      </c>
      <c r="E109" s="24">
        <v>4000</v>
      </c>
    </row>
    <row r="110" spans="1:5" s="5" customFormat="1" ht="12.75">
      <c r="A110" s="14"/>
      <c r="B110" s="7"/>
      <c r="C110" s="6"/>
      <c r="D110" s="6"/>
      <c r="E110" s="24"/>
    </row>
    <row r="111" spans="1:5" s="17" customFormat="1" ht="19.5" customHeight="1">
      <c r="A111" s="21" t="s">
        <v>51</v>
      </c>
      <c r="B111" s="29" t="s">
        <v>22</v>
      </c>
      <c r="C111" s="21"/>
      <c r="D111" s="21"/>
      <c r="E111" s="25">
        <f>SUM(E112:E114)</f>
        <v>7000</v>
      </c>
    </row>
    <row r="112" spans="1:5" s="5" customFormat="1" ht="12.75">
      <c r="A112" s="14"/>
      <c r="B112" s="7"/>
      <c r="C112" s="6">
        <v>900</v>
      </c>
      <c r="D112" s="6">
        <v>90095</v>
      </c>
      <c r="E112" s="24">
        <v>4000</v>
      </c>
    </row>
    <row r="113" spans="1:5" s="5" customFormat="1" ht="12.75">
      <c r="A113" s="14"/>
      <c r="B113" s="7"/>
      <c r="C113" s="6">
        <v>921</v>
      </c>
      <c r="D113" s="6">
        <v>92195</v>
      </c>
      <c r="E113" s="24">
        <v>1000</v>
      </c>
    </row>
    <row r="114" spans="1:5" s="5" customFormat="1" ht="12.75">
      <c r="A114" s="14"/>
      <c r="B114" s="7"/>
      <c r="C114" s="6">
        <v>926</v>
      </c>
      <c r="D114" s="6">
        <v>92695</v>
      </c>
      <c r="E114" s="24">
        <v>2000</v>
      </c>
    </row>
    <row r="115" spans="1:5" s="5" customFormat="1" ht="12.75">
      <c r="A115" s="14"/>
      <c r="B115" s="7"/>
      <c r="C115" s="6"/>
      <c r="D115" s="6"/>
      <c r="E115" s="22"/>
    </row>
    <row r="116" spans="1:5" s="17" customFormat="1" ht="19.5" customHeight="1">
      <c r="A116" s="21" t="s">
        <v>52</v>
      </c>
      <c r="B116" s="29" t="s">
        <v>23</v>
      </c>
      <c r="C116" s="21"/>
      <c r="D116" s="21"/>
      <c r="E116" s="25">
        <f>SUM(E117:E118)</f>
        <v>7000</v>
      </c>
    </row>
    <row r="117" spans="1:5" s="5" customFormat="1" ht="12.75">
      <c r="A117" s="14"/>
      <c r="B117" s="7"/>
      <c r="C117" s="6">
        <v>900</v>
      </c>
      <c r="D117" s="6">
        <v>90095</v>
      </c>
      <c r="E117" s="24">
        <v>5000</v>
      </c>
    </row>
    <row r="118" spans="1:5" s="5" customFormat="1" ht="12.75">
      <c r="A118" s="14"/>
      <c r="B118" s="7"/>
      <c r="C118" s="6">
        <v>926</v>
      </c>
      <c r="D118" s="6">
        <v>92695</v>
      </c>
      <c r="E118" s="24">
        <v>2000</v>
      </c>
    </row>
    <row r="119" spans="1:5" s="5" customFormat="1" ht="12.75">
      <c r="A119" s="14"/>
      <c r="B119" s="7"/>
      <c r="C119" s="6"/>
      <c r="D119" s="6"/>
      <c r="E119" s="22"/>
    </row>
    <row r="120" spans="1:5" s="17" customFormat="1" ht="18.75" customHeight="1">
      <c r="A120" s="21" t="s">
        <v>53</v>
      </c>
      <c r="B120" s="29" t="s">
        <v>24</v>
      </c>
      <c r="C120" s="21"/>
      <c r="D120" s="21"/>
      <c r="E120" s="25">
        <f>SUM(E121:E122)</f>
        <v>6400</v>
      </c>
    </row>
    <row r="121" spans="1:5" s="5" customFormat="1" ht="12.75">
      <c r="A121" s="14"/>
      <c r="B121" s="7"/>
      <c r="C121" s="6">
        <v>900</v>
      </c>
      <c r="D121" s="6">
        <v>90095</v>
      </c>
      <c r="E121" s="24">
        <v>5000</v>
      </c>
    </row>
    <row r="122" spans="1:5" s="5" customFormat="1" ht="12.75">
      <c r="A122" s="14"/>
      <c r="B122" s="7"/>
      <c r="C122" s="6">
        <v>926</v>
      </c>
      <c r="D122" s="6">
        <v>92695</v>
      </c>
      <c r="E122" s="24">
        <v>1400</v>
      </c>
    </row>
    <row r="123" spans="1:5" s="5" customFormat="1" ht="12.75">
      <c r="A123" s="14"/>
      <c r="B123" s="7"/>
      <c r="C123" s="6"/>
      <c r="D123" s="6"/>
      <c r="E123" s="22"/>
    </row>
    <row r="124" spans="1:5" s="17" customFormat="1" ht="19.5" customHeight="1">
      <c r="A124" s="21" t="s">
        <v>54</v>
      </c>
      <c r="B124" s="29" t="s">
        <v>25</v>
      </c>
      <c r="C124" s="21"/>
      <c r="D124" s="21"/>
      <c r="E124" s="25">
        <f>SUM(E125:E127)</f>
        <v>14000</v>
      </c>
    </row>
    <row r="125" spans="1:5" s="5" customFormat="1" ht="12.75">
      <c r="A125" s="14"/>
      <c r="B125" s="7"/>
      <c r="C125" s="6">
        <v>600</v>
      </c>
      <c r="D125" s="6">
        <v>60016</v>
      </c>
      <c r="E125" s="24">
        <v>11000</v>
      </c>
    </row>
    <row r="126" spans="1:5" s="5" customFormat="1" ht="12.75">
      <c r="A126" s="14"/>
      <c r="B126" s="7"/>
      <c r="C126" s="6">
        <v>900</v>
      </c>
      <c r="D126" s="6">
        <v>90004</v>
      </c>
      <c r="E126" s="24">
        <v>500</v>
      </c>
    </row>
    <row r="127" spans="1:5" s="5" customFormat="1" ht="12.75">
      <c r="A127" s="14"/>
      <c r="B127" s="7"/>
      <c r="C127" s="6">
        <v>921</v>
      </c>
      <c r="D127" s="6">
        <v>92195</v>
      </c>
      <c r="E127" s="24">
        <v>2500</v>
      </c>
    </row>
    <row r="128" spans="1:5" s="5" customFormat="1" ht="12.75">
      <c r="A128" s="14"/>
      <c r="B128" s="7"/>
      <c r="C128" s="6"/>
      <c r="D128" s="6"/>
      <c r="E128" s="22"/>
    </row>
    <row r="129" spans="1:5" s="17" customFormat="1" ht="20.25" customHeight="1">
      <c r="A129" s="21" t="s">
        <v>55</v>
      </c>
      <c r="B129" s="29" t="s">
        <v>26</v>
      </c>
      <c r="C129" s="21"/>
      <c r="D129" s="21"/>
      <c r="E129" s="25">
        <f>SUM(E130:E131)</f>
        <v>5800</v>
      </c>
    </row>
    <row r="130" spans="1:5" s="5" customFormat="1" ht="12.75">
      <c r="A130" s="6"/>
      <c r="B130" s="7"/>
      <c r="C130" s="6">
        <v>600</v>
      </c>
      <c r="D130" s="6">
        <v>60016</v>
      </c>
      <c r="E130" s="24">
        <v>4800</v>
      </c>
    </row>
    <row r="131" spans="1:5" s="5" customFormat="1" ht="12.75">
      <c r="A131" s="6"/>
      <c r="B131" s="7"/>
      <c r="C131" s="6">
        <v>921</v>
      </c>
      <c r="D131" s="6">
        <v>92195</v>
      </c>
      <c r="E131" s="24">
        <v>1000</v>
      </c>
    </row>
    <row r="132" spans="1:5" s="17" customFormat="1" ht="12.75">
      <c r="A132" s="15"/>
      <c r="B132" s="16"/>
      <c r="C132" s="15"/>
      <c r="D132" s="15"/>
      <c r="E132" s="25"/>
    </row>
    <row r="133" spans="1:5" s="17" customFormat="1" ht="19.5" customHeight="1">
      <c r="A133" s="21" t="s">
        <v>56</v>
      </c>
      <c r="B133" s="29" t="s">
        <v>27</v>
      </c>
      <c r="C133" s="21"/>
      <c r="D133" s="21"/>
      <c r="E133" s="25">
        <f>SUM(E134:E135)</f>
        <v>5000</v>
      </c>
    </row>
    <row r="134" spans="1:5" s="17" customFormat="1" ht="12.75">
      <c r="A134" s="15"/>
      <c r="B134" s="16"/>
      <c r="C134" s="6">
        <v>600</v>
      </c>
      <c r="D134" s="6">
        <v>60016</v>
      </c>
      <c r="E134" s="24">
        <v>4500</v>
      </c>
    </row>
    <row r="135" spans="1:5" s="17" customFormat="1" ht="12.75">
      <c r="A135" s="15"/>
      <c r="B135" s="16"/>
      <c r="C135" s="6">
        <v>854</v>
      </c>
      <c r="D135" s="6">
        <v>85495</v>
      </c>
      <c r="E135" s="24">
        <v>500</v>
      </c>
    </row>
    <row r="136" spans="1:5" s="5" customFormat="1" ht="12.75">
      <c r="A136" s="14"/>
      <c r="B136" s="7"/>
      <c r="C136" s="6"/>
      <c r="D136" s="6"/>
      <c r="E136" s="22"/>
    </row>
    <row r="137" spans="1:5" ht="20.25" customHeight="1">
      <c r="A137" s="34" t="s">
        <v>57</v>
      </c>
      <c r="B137" s="35"/>
      <c r="C137" s="35"/>
      <c r="D137" s="35"/>
      <c r="E137" s="27">
        <f>SUM(E13,E18,E23,E27,E31,E36,E41,E47,E52,E60,E63,E68,E72,E79,E84,E87,E91,E96,E100,E106,E111,E116,E120,E124,E129,E133,)</f>
        <v>134450</v>
      </c>
    </row>
  </sheetData>
  <mergeCells count="8">
    <mergeCell ref="D1:E1"/>
    <mergeCell ref="D3:E3"/>
    <mergeCell ref="D4:E4"/>
    <mergeCell ref="C2:E2"/>
    <mergeCell ref="A8:E8"/>
    <mergeCell ref="A137:D137"/>
    <mergeCell ref="C6:E6"/>
    <mergeCell ref="C5:E5"/>
  </mergeCells>
  <printOptions horizontalCentered="1"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r:id="rId1"/>
  <headerFooter alignWithMargins="0">
    <oddFooter>&amp;R&amp;P</oddFooter>
  </headerFooter>
  <rowBreaks count="1" manualBreakCount="1"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2009-01-07T14:13:05Z</cp:lastPrinted>
  <dcterms:created xsi:type="dcterms:W3CDTF">2006-10-17T08:16:31Z</dcterms:created>
  <dcterms:modified xsi:type="dcterms:W3CDTF">2009-01-09T11:22:22Z</dcterms:modified>
  <cp:category/>
  <cp:version/>
  <cp:contentType/>
  <cp:contentStatus/>
</cp:coreProperties>
</file>