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ormularz cenowy" sheetId="1" r:id="rId1"/>
  </sheets>
  <definedNames>
    <definedName name="_xlnm.Print_Area" localSheetId="0">'Formularz cenowy'!$A:$F</definedName>
    <definedName name="Z_81FD5E61_92C2_4812_BE17_1A3140E18DA2_.wvu.PrintArea" localSheetId="0" hidden="1">'Formularz cenowy'!$A:$F</definedName>
  </definedNames>
  <calcPr fullCalcOnLoad="1"/>
</workbook>
</file>

<file path=xl/sharedStrings.xml><?xml version="1.0" encoding="utf-8"?>
<sst xmlns="http://schemas.openxmlformats.org/spreadsheetml/2006/main" count="159" uniqueCount="68">
  <si>
    <t>Oznaczenie sprawy: WAG.271.13.0001.2017</t>
  </si>
  <si>
    <t>Element oferty</t>
  </si>
  <si>
    <t>Formularz cenowy</t>
  </si>
  <si>
    <t>L.p.</t>
  </si>
  <si>
    <t>Rodzaj przesyłki/czynności</t>
  </si>
  <si>
    <t>Planowana ilość w okresie 36 miesięcy w szt./opłata miesięczna</t>
  </si>
  <si>
    <t xml:space="preserve"> do 350g</t>
  </si>
  <si>
    <t>ponad 350g do 1000g</t>
  </si>
  <si>
    <t>ponad 1000g do 2000g</t>
  </si>
  <si>
    <t xml:space="preserve"> do 350 g</t>
  </si>
  <si>
    <t>ponad 350 g do 1000g</t>
  </si>
  <si>
    <t>ponad 1000 g do 2000 g</t>
  </si>
  <si>
    <t>ponad 1000g do 200 g</t>
  </si>
  <si>
    <t>ponad 1000g  do 2000g</t>
  </si>
  <si>
    <t>Ciąg dalszy na następnej stronie</t>
  </si>
  <si>
    <t>Formularz cenowy c.d.</t>
  </si>
  <si>
    <r>
      <rPr>
        <b/>
        <sz val="10"/>
        <color indexed="55"/>
        <rFont val="Arial"/>
        <family val="2"/>
      </rPr>
      <t>Przesyłki listowe polecone priorytetowe gabaryt B</t>
    </r>
    <r>
      <rPr>
        <b/>
        <sz val="10"/>
        <rFont val="Arial"/>
        <family val="2"/>
      </rPr>
      <t>w obrocie krajowym</t>
    </r>
  </si>
  <si>
    <r>
      <rPr>
        <b/>
        <sz val="10"/>
        <color indexed="55"/>
        <rFont val="Arial"/>
        <family val="2"/>
      </rPr>
      <t>Przesyłki polecone ekonomiczne  za zwrotnym potwierdzeniem odbioru gabaryt A</t>
    </r>
    <r>
      <rPr>
        <b/>
        <sz val="10"/>
        <rFont val="Arial"/>
        <family val="2"/>
      </rPr>
      <t>w obrocie krajowym (opłata+ZPO)</t>
    </r>
  </si>
  <si>
    <r>
      <rPr>
        <b/>
        <sz val="10"/>
        <color indexed="55"/>
        <rFont val="Arial"/>
        <family val="2"/>
      </rPr>
      <t>Przesyłki listowe polecone ekonomiczne za zwrotnym potwierdzeniem odbioru  gabaryt B</t>
    </r>
    <r>
      <rPr>
        <b/>
        <sz val="10"/>
        <rFont val="Arial"/>
        <family val="2"/>
      </rPr>
      <t>w obrocie krajowym (opłata+ZPO)</t>
    </r>
  </si>
  <si>
    <r>
      <rPr>
        <b/>
        <sz val="10"/>
        <color indexed="55"/>
        <rFont val="Arial"/>
        <family val="2"/>
      </rPr>
      <t>Przesyłki listowe polecone</t>
    </r>
    <r>
      <rPr>
        <b/>
        <sz val="10"/>
        <rFont val="Arial"/>
        <family val="2"/>
      </rPr>
      <t>priorytetoweza zwrotnym potwierdzeniem odbioru gabaryt Aw obrocie krajowym (opłata+ZPO)</t>
    </r>
  </si>
  <si>
    <t>Przesyłki listowe poleconepriorytetowe za zwrotnym potwierdzeniem odbioru gabaryt B w obrocie krajowym (opłata+ZPO)</t>
  </si>
  <si>
    <r>
      <rPr>
        <b/>
        <sz val="10"/>
        <color indexed="55"/>
        <rFont val="Arial"/>
        <family val="2"/>
      </rPr>
      <t>Przesyłki listowe</t>
    </r>
    <r>
      <rPr>
        <b/>
        <sz val="10"/>
        <rFont val="Arial"/>
        <family val="2"/>
      </rPr>
      <t>zwykłe</t>
    </r>
    <r>
      <rPr>
        <b/>
        <sz val="10"/>
        <color indexed="55"/>
        <rFont val="Arial"/>
        <family val="2"/>
      </rPr>
      <t>priorytetowe w obrocie zagranicznym - kraje europejskie</t>
    </r>
  </si>
  <si>
    <t>do 50g</t>
  </si>
  <si>
    <t>ponad 50g do 100g</t>
  </si>
  <si>
    <t>ponad 100g do 350g</t>
  </si>
  <si>
    <t>ponad 350g do 500g</t>
  </si>
  <si>
    <t>ponad 500g do 1000g</t>
  </si>
  <si>
    <t>Przesyłki listowe zwykłe ekonomiczne w obrocie zagranicznym - kraje europejskie</t>
  </si>
  <si>
    <t>ponad 50g do100g</t>
  </si>
  <si>
    <t>Przesyłki listowe poleconepriorytetoweza zwrotnym potwierdzeniem odbioruw obrocie zagranicznym-kraje europejskie(opłata+ZPO)</t>
  </si>
  <si>
    <r>
      <rPr>
        <b/>
        <sz val="10"/>
        <color indexed="55"/>
        <rFont val="Arial"/>
        <family val="2"/>
      </rPr>
      <t>Paczki pocztowe</t>
    </r>
    <r>
      <rPr>
        <b/>
        <sz val="10"/>
        <rFont val="Arial"/>
        <family val="2"/>
      </rPr>
      <t>priorytetowe za zwrotnym potwierdzeniem odbioru gabaryt  A w obrocie krajowym (opłata+ZPO )</t>
    </r>
  </si>
  <si>
    <t>do 1 kg</t>
  </si>
  <si>
    <t>ponad 1 kg do 2 kg</t>
  </si>
  <si>
    <t>ponad 2 kg do 5 kg</t>
  </si>
  <si>
    <t>Paczki pocztoweekonomiczne za zwrotnym potwierdzeniem odbioru gabaryt A w obrocie krajowym (opłata+ZPO )</t>
  </si>
  <si>
    <t>Zwroty przesyłek listowych poleconych  ekonomicznych gabaryt A w obrocie krajowym</t>
  </si>
  <si>
    <t>do 350g</t>
  </si>
  <si>
    <t xml:space="preserve">Zwroty przesyłek listowych poleconych priorytetowych gabaryt A w obrocie krajowym </t>
  </si>
  <si>
    <t>Zwroty przesyłek listowych poleconych ekonomicznych za zwrotnym potwierdzeniem odbioru gabaryt A w obrocie krajowym</t>
  </si>
  <si>
    <t>Zwroty przesyłek listowych priorytetowych za zwrotnym potwierdzeniem odbioru gabaryt A w obrocie krajowym</t>
  </si>
  <si>
    <t xml:space="preserve">Zwroty przesyłek listowych poleconych priorytetowych za zwrotnym potwierdzeniem odbioru w obrocie zagranicznym - kraje europejskie </t>
  </si>
  <si>
    <t xml:space="preserve">Przesyłki listowe wymagające urzędowego potwierdzenia ich nadania w rozumieniu 
art. 17 Prawa pocztowego 
</t>
  </si>
  <si>
    <t>Przesyłki listowe  polecone ekonomiczne za zwrotnym potwierdzeniem odbioru gabaryt A w obrocie krajowym (opłata+ZPO )</t>
  </si>
  <si>
    <t>ponad 350g  do 1000g</t>
  </si>
  <si>
    <t>Przesyłki listowe polecone priorytetowe za zwrotnym potwierdzeniem odbioru gabaryt A w obrocie krajowym (opłata+ZPO )</t>
  </si>
  <si>
    <t>Zwroty przesyłek listowych poleconych ekonomicznych  za zwrotnym potwierdzeniem odbioru gabaryt A w obrocie krajowym</t>
  </si>
  <si>
    <t>Zwroty przesyłek listowych poleconych priorytetowych za zwrotnym potwierdzeniem odbioru gabaryt A w obrocie krajowym</t>
  </si>
  <si>
    <t xml:space="preserve">Przesyłki kurierskie </t>
  </si>
  <si>
    <t>do godz. 9.00</t>
  </si>
  <si>
    <t>do godz.12.00</t>
  </si>
  <si>
    <t>do godz. 20.00</t>
  </si>
  <si>
    <t>Przesyłki listowe zwykłe ekonomiczne gabaryt B w obrocie krajowym</t>
  </si>
  <si>
    <r>
      <t xml:space="preserve">Przesyłki listowe zwykłe ekonomiczne gabaryt A </t>
    </r>
    <r>
      <rPr>
        <b/>
        <sz val="10"/>
        <rFont val="Arial"/>
        <family val="2"/>
      </rPr>
      <t>w obrocie krajowym</t>
    </r>
  </si>
  <si>
    <r>
      <t xml:space="preserve">Przesyłki listowe zwykłe priorytetowe gabaryt A </t>
    </r>
    <r>
      <rPr>
        <b/>
        <sz val="10"/>
        <rFont val="Arial"/>
        <family val="2"/>
      </rPr>
      <t>w obrocie krajowym</t>
    </r>
  </si>
  <si>
    <r>
      <t xml:space="preserve">Przesyłki listowe  zwykłe priorytetowe gabaryt B </t>
    </r>
    <r>
      <rPr>
        <b/>
        <sz val="10"/>
        <rFont val="Arial"/>
        <family val="2"/>
      </rPr>
      <t>w obrocie krajowym</t>
    </r>
  </si>
  <si>
    <t>Przesyłki listowe polecone ekonomiczne gabaryt A w obrocie krajowym</t>
  </si>
  <si>
    <r>
      <t xml:space="preserve">Przesyłki listowe polecone ekonomiczne gabaryt B </t>
    </r>
    <r>
      <rPr>
        <b/>
        <sz val="10"/>
        <rFont val="Arial"/>
        <family val="2"/>
      </rPr>
      <t>w obrocie krajowym</t>
    </r>
  </si>
  <si>
    <r>
      <t xml:space="preserve">Przesyłki listowe polecone priorytetowe gabaryt A </t>
    </r>
    <r>
      <rPr>
        <b/>
        <sz val="10"/>
        <rFont val="Arial"/>
        <family val="2"/>
      </rPr>
      <t>w obrocie krajowym</t>
    </r>
  </si>
  <si>
    <t>Waga przesyłki/ gwarantowany czas doręczenia</t>
  </si>
  <si>
    <t>ponad 5 kg do       10 kg</t>
  </si>
  <si>
    <t>ponad 5 kg do      10 kg</t>
  </si>
  <si>
    <r>
      <t xml:space="preserve">Łączna wartość brutto
</t>
    </r>
    <r>
      <rPr>
        <b/>
        <sz val="9"/>
        <color indexed="55"/>
        <rFont val="Arial"/>
        <family val="2"/>
      </rPr>
      <t>(wartość ta zostanie przyjęta do porównania ofert i należy ją 
przenieść do „Formularza Oferty”)</t>
    </r>
    <r>
      <rPr>
        <b/>
        <sz val="10"/>
        <color indexed="55"/>
        <rFont val="Arial"/>
        <family val="2"/>
      </rPr>
      <t xml:space="preserve">
</t>
    </r>
  </si>
  <si>
    <r>
      <t xml:space="preserve">Odbiór przesyłek listowych, paczek pocztowych z siedziby Zamawiającego
</t>
    </r>
    <r>
      <rPr>
        <b/>
        <sz val="9"/>
        <color indexed="55"/>
        <rFont val="Arial"/>
        <family val="2"/>
      </rPr>
      <t>(opłata miesięczna - odbiór od poniedziałku do piątku 
(z wyłączeniem dni wolnych od pracy dla Zamawiającego)</t>
    </r>
  </si>
  <si>
    <t>Przesyłka kurierska  waga do    10 kg (opłata+usługa)</t>
  </si>
  <si>
    <t>Przesyłka kurierska za zwrotnym potwierdzeniem odbioru  waga do 10 kg (opłata+usługa+zpo)</t>
  </si>
  <si>
    <t xml:space="preserve">Przesyłki listowe ekonomiczne z zadeklarowaną wartością do 50 PLN, gabaryt A, w obrocie krajowym </t>
  </si>
  <si>
    <t>Cena jednostkowa   brutto za j.m.(kol.4) w PLN</t>
  </si>
  <si>
    <t>Wartość przesyłek brutto (kol.4 x kol.5) w PLN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</si>
</sst>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&quot;zł&quot;"/>
    <numFmt numFmtId="165" formatCode="#,##0.00\ &quot;zł&quot;"/>
  </numFmts>
  <fonts count="5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i/>
      <sz val="14"/>
      <color indexed="55"/>
      <name val="Arial"/>
      <family val="2"/>
    </font>
    <font>
      <sz val="14"/>
      <color indexed="55"/>
      <name val="Calibri"/>
      <family val="2"/>
    </font>
    <font>
      <sz val="10"/>
      <name val="Arial"/>
      <family val="2"/>
    </font>
    <font>
      <sz val="9"/>
      <color indexed="55"/>
      <name val="Arial"/>
      <family val="2"/>
    </font>
    <font>
      <sz val="10"/>
      <color indexed="55"/>
      <name val="Calibri"/>
      <family val="2"/>
    </font>
    <font>
      <b/>
      <sz val="9"/>
      <color indexed="55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/>
      <protection/>
    </xf>
    <xf numFmtId="164" fontId="48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64" fontId="48" fillId="0" borderId="0" xfId="0" applyNumberFormat="1" applyFont="1" applyBorder="1" applyAlignment="1" applyProtection="1">
      <alignment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left" vertical="top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4" fontId="48" fillId="0" borderId="10" xfId="0" applyNumberFormat="1" applyFont="1" applyBorder="1" applyAlignment="1" applyProtection="1">
      <alignment/>
      <protection locked="0"/>
    </xf>
    <xf numFmtId="4" fontId="48" fillId="0" borderId="12" xfId="0" applyNumberFormat="1" applyFont="1" applyBorder="1" applyAlignment="1" applyProtection="1">
      <alignment/>
      <protection locked="0"/>
    </xf>
    <xf numFmtId="4" fontId="48" fillId="0" borderId="13" xfId="0" applyNumberFormat="1" applyFont="1" applyBorder="1" applyAlignment="1" applyProtection="1">
      <alignment/>
      <protection locked="0"/>
    </xf>
    <xf numFmtId="4" fontId="48" fillId="0" borderId="10" xfId="0" applyNumberFormat="1" applyFont="1" applyBorder="1" applyAlignment="1" applyProtection="1">
      <alignment vertical="center"/>
      <protection locked="0"/>
    </xf>
    <xf numFmtId="4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vertical="center"/>
    </xf>
    <xf numFmtId="4" fontId="49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view="pageLayout" zoomScaleNormal="140" zoomScaleSheetLayoutView="80" workbookViewId="0" topLeftCell="A28">
      <selection activeCell="F5" sqref="F5:F25"/>
    </sheetView>
  </sheetViews>
  <sheetFormatPr defaultColWidth="9.140625" defaultRowHeight="15"/>
  <cols>
    <col min="1" max="1" width="4.00390625" style="1" customWidth="1"/>
    <col min="2" max="2" width="28.421875" style="1" customWidth="1"/>
    <col min="3" max="3" width="15.7109375" style="43" customWidth="1"/>
    <col min="4" max="4" width="11.28125" style="1" customWidth="1"/>
    <col min="5" max="5" width="12.28125" style="1" customWidth="1"/>
    <col min="6" max="6" width="16.8515625" style="1" customWidth="1"/>
    <col min="7" max="16384" width="8.7109375" style="0" customWidth="1"/>
  </cols>
  <sheetData>
    <row r="1" spans="1:6" ht="15">
      <c r="A1"/>
      <c r="B1" s="2" t="s">
        <v>0</v>
      </c>
      <c r="D1"/>
      <c r="E1"/>
      <c r="F1" s="35" t="s">
        <v>1</v>
      </c>
    </row>
    <row r="2" spans="1:6" ht="18">
      <c r="A2"/>
      <c r="B2"/>
      <c r="C2" s="65" t="s">
        <v>2</v>
      </c>
      <c r="D2" s="65"/>
      <c r="E2"/>
      <c r="F2"/>
    </row>
    <row r="3" spans="1:6" ht="77.25">
      <c r="A3" s="3" t="s">
        <v>3</v>
      </c>
      <c r="B3" s="4" t="s">
        <v>4</v>
      </c>
      <c r="C3" s="4" t="s">
        <v>58</v>
      </c>
      <c r="D3" s="5" t="s">
        <v>5</v>
      </c>
      <c r="E3" s="6" t="s">
        <v>66</v>
      </c>
      <c r="F3" s="6" t="s">
        <v>67</v>
      </c>
    </row>
    <row r="4" spans="1:6" ht="15">
      <c r="A4" s="7">
        <v>1</v>
      </c>
      <c r="B4" s="7">
        <v>2</v>
      </c>
      <c r="C4" s="8">
        <v>3</v>
      </c>
      <c r="D4" s="9">
        <v>4</v>
      </c>
      <c r="E4" s="9">
        <v>5</v>
      </c>
      <c r="F4" s="9">
        <v>6</v>
      </c>
    </row>
    <row r="5" spans="1:6" ht="15.75" customHeight="1">
      <c r="A5" s="58">
        <v>1</v>
      </c>
      <c r="B5" s="56" t="s">
        <v>52</v>
      </c>
      <c r="C5" s="29" t="s">
        <v>6</v>
      </c>
      <c r="D5" s="9">
        <v>7200</v>
      </c>
      <c r="E5" s="66"/>
      <c r="F5" s="70">
        <f>SUM(E5*D5)</f>
        <v>0</v>
      </c>
    </row>
    <row r="6" spans="1:6" ht="27" customHeight="1">
      <c r="A6" s="58"/>
      <c r="B6" s="56"/>
      <c r="C6" s="29" t="s">
        <v>7</v>
      </c>
      <c r="D6" s="10">
        <v>3060</v>
      </c>
      <c r="E6" s="66"/>
      <c r="F6" s="70">
        <f aca="true" t="shared" si="0" ref="F6:F25">SUM(E6*D6)</f>
        <v>0</v>
      </c>
    </row>
    <row r="7" spans="1:6" ht="25.5" customHeight="1">
      <c r="A7" s="58"/>
      <c r="B7" s="56"/>
      <c r="C7" s="29" t="s">
        <v>8</v>
      </c>
      <c r="D7" s="10">
        <v>1224</v>
      </c>
      <c r="E7" s="66"/>
      <c r="F7" s="70">
        <f t="shared" si="0"/>
        <v>0</v>
      </c>
    </row>
    <row r="8" spans="1:6" ht="16.5" customHeight="1">
      <c r="A8" s="58">
        <v>2</v>
      </c>
      <c r="B8" s="56" t="s">
        <v>51</v>
      </c>
      <c r="C8" s="29" t="s">
        <v>9</v>
      </c>
      <c r="D8" s="9">
        <v>900</v>
      </c>
      <c r="E8" s="66"/>
      <c r="F8" s="70">
        <f t="shared" si="0"/>
        <v>0</v>
      </c>
    </row>
    <row r="9" spans="1:6" ht="27" customHeight="1">
      <c r="A9" s="58"/>
      <c r="B9" s="56"/>
      <c r="C9" s="29" t="s">
        <v>7</v>
      </c>
      <c r="D9" s="9">
        <v>360</v>
      </c>
      <c r="E9" s="66"/>
      <c r="F9" s="70">
        <f t="shared" si="0"/>
        <v>0</v>
      </c>
    </row>
    <row r="10" spans="1:6" ht="26.25" customHeight="1">
      <c r="A10" s="58"/>
      <c r="B10" s="56"/>
      <c r="C10" s="29" t="s">
        <v>8</v>
      </c>
      <c r="D10" s="9">
        <v>180</v>
      </c>
      <c r="E10" s="66"/>
      <c r="F10" s="70">
        <f t="shared" si="0"/>
        <v>0</v>
      </c>
    </row>
    <row r="11" spans="1:6" ht="17.25" customHeight="1">
      <c r="A11" s="51">
        <v>3</v>
      </c>
      <c r="B11" s="56" t="s">
        <v>53</v>
      </c>
      <c r="C11" s="29" t="s">
        <v>9</v>
      </c>
      <c r="D11" s="10">
        <v>4320</v>
      </c>
      <c r="E11" s="66"/>
      <c r="F11" s="70">
        <f t="shared" si="0"/>
        <v>0</v>
      </c>
    </row>
    <row r="12" spans="1:6" ht="27" customHeight="1">
      <c r="A12" s="51"/>
      <c r="B12" s="56"/>
      <c r="C12" s="29" t="s">
        <v>7</v>
      </c>
      <c r="D12" s="10">
        <v>180</v>
      </c>
      <c r="E12" s="66"/>
      <c r="F12" s="70">
        <f t="shared" si="0"/>
        <v>0</v>
      </c>
    </row>
    <row r="13" spans="1:6" ht="21.75" customHeight="1">
      <c r="A13" s="51"/>
      <c r="B13" s="56"/>
      <c r="C13" s="29" t="s">
        <v>8</v>
      </c>
      <c r="D13" s="10">
        <v>144</v>
      </c>
      <c r="E13" s="66"/>
      <c r="F13" s="70">
        <f t="shared" si="0"/>
        <v>0</v>
      </c>
    </row>
    <row r="14" spans="1:6" ht="15" customHeight="1">
      <c r="A14" s="58">
        <v>4</v>
      </c>
      <c r="B14" s="56" t="s">
        <v>54</v>
      </c>
      <c r="C14" s="29" t="s">
        <v>9</v>
      </c>
      <c r="D14" s="10">
        <v>108</v>
      </c>
      <c r="E14" s="66"/>
      <c r="F14" s="70">
        <f t="shared" si="0"/>
        <v>0</v>
      </c>
    </row>
    <row r="15" spans="1:6" ht="24.75" customHeight="1">
      <c r="A15" s="58"/>
      <c r="B15" s="56"/>
      <c r="C15" s="29" t="s">
        <v>10</v>
      </c>
      <c r="D15" s="10">
        <v>72</v>
      </c>
      <c r="E15" s="66"/>
      <c r="F15" s="70">
        <f t="shared" si="0"/>
        <v>0</v>
      </c>
    </row>
    <row r="16" spans="1:6" ht="24.75" customHeight="1">
      <c r="A16" s="58"/>
      <c r="B16" s="56"/>
      <c r="C16" s="29" t="s">
        <v>11</v>
      </c>
      <c r="D16" s="10">
        <v>36</v>
      </c>
      <c r="E16" s="66"/>
      <c r="F16" s="70">
        <f t="shared" si="0"/>
        <v>0</v>
      </c>
    </row>
    <row r="17" spans="1:6" ht="12.75" customHeight="1">
      <c r="A17" s="58">
        <v>5</v>
      </c>
      <c r="B17" s="56" t="s">
        <v>55</v>
      </c>
      <c r="C17" s="29" t="s">
        <v>6</v>
      </c>
      <c r="D17" s="10">
        <v>1620</v>
      </c>
      <c r="E17" s="66"/>
      <c r="F17" s="70">
        <f t="shared" si="0"/>
        <v>0</v>
      </c>
    </row>
    <row r="18" spans="1:6" ht="26.25" customHeight="1">
      <c r="A18" s="58"/>
      <c r="B18" s="56"/>
      <c r="C18" s="29" t="s">
        <v>7</v>
      </c>
      <c r="D18" s="10">
        <v>324</v>
      </c>
      <c r="E18" s="66"/>
      <c r="F18" s="70">
        <f t="shared" si="0"/>
        <v>0</v>
      </c>
    </row>
    <row r="19" spans="1:6" ht="27" customHeight="1">
      <c r="A19" s="58"/>
      <c r="B19" s="56"/>
      <c r="C19" s="29" t="s">
        <v>12</v>
      </c>
      <c r="D19" s="10">
        <v>180</v>
      </c>
      <c r="E19" s="66"/>
      <c r="F19" s="70">
        <f t="shared" si="0"/>
        <v>0</v>
      </c>
    </row>
    <row r="20" spans="1:6" ht="14.25" customHeight="1">
      <c r="A20" s="63">
        <v>6</v>
      </c>
      <c r="B20" s="64" t="s">
        <v>56</v>
      </c>
      <c r="C20" s="29" t="s">
        <v>6</v>
      </c>
      <c r="D20" s="10">
        <v>180</v>
      </c>
      <c r="E20" s="66"/>
      <c r="F20" s="70">
        <f t="shared" si="0"/>
        <v>0</v>
      </c>
    </row>
    <row r="21" spans="1:6" ht="25.5" customHeight="1">
      <c r="A21" s="63"/>
      <c r="B21" s="64"/>
      <c r="C21" s="29" t="s">
        <v>7</v>
      </c>
      <c r="D21" s="10">
        <v>105</v>
      </c>
      <c r="E21" s="66"/>
      <c r="F21" s="70">
        <f t="shared" si="0"/>
        <v>0</v>
      </c>
    </row>
    <row r="22" spans="1:6" ht="27.75" customHeight="1">
      <c r="A22" s="63"/>
      <c r="B22" s="64"/>
      <c r="C22" s="30" t="s">
        <v>8</v>
      </c>
      <c r="D22" s="11">
        <v>72</v>
      </c>
      <c r="E22" s="67"/>
      <c r="F22" s="70">
        <f t="shared" si="0"/>
        <v>0</v>
      </c>
    </row>
    <row r="23" spans="1:6" ht="15" customHeight="1">
      <c r="A23" s="58">
        <v>7</v>
      </c>
      <c r="B23" s="56" t="s">
        <v>57</v>
      </c>
      <c r="C23" s="26" t="s">
        <v>6</v>
      </c>
      <c r="D23" s="10">
        <v>288</v>
      </c>
      <c r="E23" s="66"/>
      <c r="F23" s="70">
        <f t="shared" si="0"/>
        <v>0</v>
      </c>
    </row>
    <row r="24" spans="1:6" ht="27.75" customHeight="1">
      <c r="A24" s="58"/>
      <c r="B24" s="56"/>
      <c r="C24" s="26" t="s">
        <v>7</v>
      </c>
      <c r="D24" s="10">
        <v>252</v>
      </c>
      <c r="E24" s="66"/>
      <c r="F24" s="70">
        <f t="shared" si="0"/>
        <v>0</v>
      </c>
    </row>
    <row r="25" spans="1:6" ht="27" customHeight="1">
      <c r="A25" s="58"/>
      <c r="B25" s="56"/>
      <c r="C25" s="26" t="s">
        <v>13</v>
      </c>
      <c r="D25" s="10">
        <v>72</v>
      </c>
      <c r="E25" s="66"/>
      <c r="F25" s="70">
        <f t="shared" si="0"/>
        <v>0</v>
      </c>
    </row>
    <row r="26" spans="1:6" ht="30" customHeight="1">
      <c r="A26" s="50" t="s">
        <v>14</v>
      </c>
      <c r="B26" s="12"/>
      <c r="C26" s="25"/>
      <c r="D26" s="14"/>
      <c r="E26" s="15"/>
      <c r="F26" s="16"/>
    </row>
    <row r="27" spans="1:6" ht="30" customHeight="1">
      <c r="A27" s="13"/>
      <c r="B27" s="12"/>
      <c r="C27" s="25"/>
      <c r="D27" s="14"/>
      <c r="E27" s="15"/>
      <c r="F27" s="16"/>
    </row>
    <row r="28" spans="1:6" ht="18" customHeight="1">
      <c r="A28"/>
      <c r="B28" s="2" t="s">
        <v>0</v>
      </c>
      <c r="C28" s="25"/>
      <c r="D28" s="14"/>
      <c r="E28" s="15"/>
      <c r="F28" s="16"/>
    </row>
    <row r="29" spans="1:6" ht="18" customHeight="1">
      <c r="A29"/>
      <c r="B29" s="12"/>
      <c r="C29" s="25"/>
      <c r="D29" s="14"/>
      <c r="E29" s="15"/>
      <c r="F29" s="33" t="s">
        <v>1</v>
      </c>
    </row>
    <row r="30" spans="1:6" s="20" customFormat="1" ht="34.5" customHeight="1">
      <c r="A30" s="17"/>
      <c r="B30" s="17"/>
      <c r="C30" s="44"/>
      <c r="D30" s="18" t="s">
        <v>15</v>
      </c>
      <c r="E30" s="19"/>
      <c r="F30" s="19"/>
    </row>
    <row r="31" spans="1:6" ht="14.25" customHeight="1">
      <c r="A31" s="7">
        <v>1</v>
      </c>
      <c r="B31" s="7">
        <v>2</v>
      </c>
      <c r="C31" s="8">
        <v>3</v>
      </c>
      <c r="D31" s="9">
        <v>4</v>
      </c>
      <c r="E31" s="9">
        <v>5</v>
      </c>
      <c r="F31" s="9">
        <v>6</v>
      </c>
    </row>
    <row r="32" spans="1:6" ht="12.75" customHeight="1">
      <c r="A32" s="58">
        <v>8</v>
      </c>
      <c r="B32" s="56" t="s">
        <v>16</v>
      </c>
      <c r="C32" s="40" t="s">
        <v>6</v>
      </c>
      <c r="D32" s="10">
        <v>72</v>
      </c>
      <c r="E32" s="66"/>
      <c r="F32" s="70">
        <f aca="true" t="shared" si="1" ref="F32:F52">SUM(E32*D32)</f>
        <v>0</v>
      </c>
    </row>
    <row r="33" spans="1:6" ht="27.75" customHeight="1">
      <c r="A33" s="58"/>
      <c r="B33" s="56"/>
      <c r="C33" s="40" t="s">
        <v>7</v>
      </c>
      <c r="D33" s="10">
        <v>36</v>
      </c>
      <c r="E33" s="66"/>
      <c r="F33" s="70">
        <f t="shared" si="1"/>
        <v>0</v>
      </c>
    </row>
    <row r="34" spans="1:6" ht="27.75" customHeight="1">
      <c r="A34" s="58"/>
      <c r="B34" s="56"/>
      <c r="C34" s="40" t="s">
        <v>8</v>
      </c>
      <c r="D34" s="10">
        <v>36</v>
      </c>
      <c r="E34" s="66"/>
      <c r="F34" s="70">
        <f t="shared" si="1"/>
        <v>0</v>
      </c>
    </row>
    <row r="35" spans="1:6" ht="15" customHeight="1">
      <c r="A35" s="61">
        <v>9</v>
      </c>
      <c r="B35" s="62" t="s">
        <v>17</v>
      </c>
      <c r="C35" s="41" t="s">
        <v>6</v>
      </c>
      <c r="D35" s="21">
        <v>41400</v>
      </c>
      <c r="E35" s="68"/>
      <c r="F35" s="70">
        <f t="shared" si="1"/>
        <v>0</v>
      </c>
    </row>
    <row r="36" spans="1:6" ht="27.75" customHeight="1">
      <c r="A36" s="61"/>
      <c r="B36" s="62"/>
      <c r="C36" s="38" t="s">
        <v>7</v>
      </c>
      <c r="D36" s="10">
        <v>180</v>
      </c>
      <c r="E36" s="66"/>
      <c r="F36" s="70">
        <f t="shared" si="1"/>
        <v>0</v>
      </c>
    </row>
    <row r="37" spans="1:6" ht="27.75" customHeight="1">
      <c r="A37" s="61"/>
      <c r="B37" s="62"/>
      <c r="C37" s="38" t="s">
        <v>8</v>
      </c>
      <c r="D37" s="10">
        <v>144</v>
      </c>
      <c r="E37" s="66"/>
      <c r="F37" s="70">
        <f t="shared" si="1"/>
        <v>0</v>
      </c>
    </row>
    <row r="38" spans="1:6" ht="13.5" customHeight="1">
      <c r="A38" s="51">
        <v>10</v>
      </c>
      <c r="B38" s="56" t="s">
        <v>18</v>
      </c>
      <c r="C38" s="38" t="s">
        <v>6</v>
      </c>
      <c r="D38" s="10">
        <v>180</v>
      </c>
      <c r="E38" s="66"/>
      <c r="F38" s="70">
        <f t="shared" si="1"/>
        <v>0</v>
      </c>
    </row>
    <row r="39" spans="1:6" ht="27.75" customHeight="1">
      <c r="A39" s="51"/>
      <c r="B39" s="56"/>
      <c r="C39" s="38" t="s">
        <v>7</v>
      </c>
      <c r="D39" s="10">
        <v>144</v>
      </c>
      <c r="E39" s="66"/>
      <c r="F39" s="70">
        <f t="shared" si="1"/>
        <v>0</v>
      </c>
    </row>
    <row r="40" spans="1:6" ht="27.75" customHeight="1">
      <c r="A40" s="51"/>
      <c r="B40" s="56"/>
      <c r="C40" s="38" t="s">
        <v>8</v>
      </c>
      <c r="D40" s="10">
        <v>72</v>
      </c>
      <c r="E40" s="66"/>
      <c r="F40" s="70">
        <f t="shared" si="1"/>
        <v>0</v>
      </c>
    </row>
    <row r="41" spans="1:6" ht="15" customHeight="1">
      <c r="A41" s="58">
        <v>11</v>
      </c>
      <c r="B41" s="56" t="s">
        <v>19</v>
      </c>
      <c r="C41" s="38" t="s">
        <v>6</v>
      </c>
      <c r="D41" s="10">
        <v>6660</v>
      </c>
      <c r="E41" s="66"/>
      <c r="F41" s="70">
        <f t="shared" si="1"/>
        <v>0</v>
      </c>
    </row>
    <row r="42" spans="1:6" ht="27.75" customHeight="1">
      <c r="A42" s="58"/>
      <c r="B42" s="56"/>
      <c r="C42" s="38" t="s">
        <v>7</v>
      </c>
      <c r="D42" s="10">
        <v>180</v>
      </c>
      <c r="E42" s="66"/>
      <c r="F42" s="70">
        <f t="shared" si="1"/>
        <v>0</v>
      </c>
    </row>
    <row r="43" spans="1:6" ht="27.75" customHeight="1">
      <c r="A43" s="58"/>
      <c r="B43" s="56"/>
      <c r="C43" s="38" t="s">
        <v>8</v>
      </c>
      <c r="D43" s="10">
        <v>144</v>
      </c>
      <c r="E43" s="66"/>
      <c r="F43" s="70">
        <f t="shared" si="1"/>
        <v>0</v>
      </c>
    </row>
    <row r="44" spans="1:6" ht="13.5" customHeight="1">
      <c r="A44" s="59">
        <v>12</v>
      </c>
      <c r="B44" s="60" t="s">
        <v>20</v>
      </c>
      <c r="C44" s="38" t="s">
        <v>6</v>
      </c>
      <c r="D44" s="10">
        <v>180</v>
      </c>
      <c r="E44" s="66"/>
      <c r="F44" s="70">
        <f t="shared" si="1"/>
        <v>0</v>
      </c>
    </row>
    <row r="45" spans="1:6" ht="27.75" customHeight="1">
      <c r="A45" s="59"/>
      <c r="B45" s="60"/>
      <c r="C45" s="38" t="s">
        <v>7</v>
      </c>
      <c r="D45" s="10">
        <v>144</v>
      </c>
      <c r="E45" s="66"/>
      <c r="F45" s="70">
        <f t="shared" si="1"/>
        <v>0</v>
      </c>
    </row>
    <row r="46" spans="1:6" ht="27.75" customHeight="1">
      <c r="A46" s="59"/>
      <c r="B46" s="60"/>
      <c r="C46" s="38" t="s">
        <v>8</v>
      </c>
      <c r="D46" s="10">
        <v>108</v>
      </c>
      <c r="E46" s="66"/>
      <c r="F46" s="70">
        <f t="shared" si="1"/>
        <v>0</v>
      </c>
    </row>
    <row r="47" spans="1:6" ht="16.5" customHeight="1">
      <c r="A47" s="51">
        <v>13</v>
      </c>
      <c r="B47" s="56" t="s">
        <v>21</v>
      </c>
      <c r="C47" s="42" t="s">
        <v>22</v>
      </c>
      <c r="D47" s="10">
        <v>1080</v>
      </c>
      <c r="E47" s="66"/>
      <c r="F47" s="70">
        <f t="shared" si="1"/>
        <v>0</v>
      </c>
    </row>
    <row r="48" spans="1:6" ht="24.75" customHeight="1">
      <c r="A48" s="51"/>
      <c r="B48" s="56"/>
      <c r="C48" s="38" t="s">
        <v>23</v>
      </c>
      <c r="D48" s="10">
        <v>180</v>
      </c>
      <c r="E48" s="66"/>
      <c r="F48" s="70">
        <f t="shared" si="1"/>
        <v>0</v>
      </c>
    </row>
    <row r="49" spans="1:6" ht="27.75" customHeight="1">
      <c r="A49" s="51"/>
      <c r="B49" s="56"/>
      <c r="C49" s="38" t="s">
        <v>24</v>
      </c>
      <c r="D49" s="10">
        <v>108</v>
      </c>
      <c r="E49" s="66"/>
      <c r="F49" s="70">
        <f t="shared" si="1"/>
        <v>0</v>
      </c>
    </row>
    <row r="50" spans="1:6" ht="27.75" customHeight="1">
      <c r="A50" s="51"/>
      <c r="B50" s="56"/>
      <c r="C50" s="39" t="s">
        <v>25</v>
      </c>
      <c r="D50" s="10">
        <v>72</v>
      </c>
      <c r="E50" s="66"/>
      <c r="F50" s="70">
        <f t="shared" si="1"/>
        <v>0</v>
      </c>
    </row>
    <row r="51" spans="1:6" ht="27.75" customHeight="1">
      <c r="A51" s="51"/>
      <c r="B51" s="56"/>
      <c r="C51" s="38" t="s">
        <v>26</v>
      </c>
      <c r="D51" s="10">
        <v>36</v>
      </c>
      <c r="E51" s="66"/>
      <c r="F51" s="70">
        <f t="shared" si="1"/>
        <v>0</v>
      </c>
    </row>
    <row r="52" spans="1:6" ht="27.75" customHeight="1">
      <c r="A52" s="51"/>
      <c r="B52" s="56"/>
      <c r="C52" s="38" t="s">
        <v>8</v>
      </c>
      <c r="D52" s="10">
        <v>36</v>
      </c>
      <c r="E52" s="66"/>
      <c r="F52" s="70">
        <f t="shared" si="1"/>
        <v>0</v>
      </c>
    </row>
    <row r="53" spans="1:6" ht="27.75" customHeight="1">
      <c r="A53" s="50" t="s">
        <v>14</v>
      </c>
      <c r="B53" s="12"/>
      <c r="C53" s="25"/>
      <c r="D53" s="14"/>
      <c r="E53" s="15"/>
      <c r="F53" s="16"/>
    </row>
    <row r="54" ht="15">
      <c r="A54" s="47"/>
    </row>
    <row r="55" spans="1:6" ht="18.75" customHeight="1">
      <c r="A55" s="48"/>
      <c r="B55" s="36" t="s">
        <v>0</v>
      </c>
      <c r="C55" s="34"/>
      <c r="D55" s="14"/>
      <c r="E55" s="15"/>
      <c r="F55" s="16"/>
    </row>
    <row r="56" spans="1:6" ht="18.75" customHeight="1">
      <c r="A56" s="48"/>
      <c r="B56"/>
      <c r="C56" s="25"/>
      <c r="D56" s="14"/>
      <c r="E56" s="15"/>
      <c r="F56" s="33" t="s">
        <v>1</v>
      </c>
    </row>
    <row r="57" spans="1:6" ht="18.75" customHeight="1">
      <c r="A57" s="49"/>
      <c r="B57"/>
      <c r="C57" s="25"/>
      <c r="D57" s="18" t="s">
        <v>15</v>
      </c>
      <c r="E57" s="15"/>
      <c r="F57"/>
    </row>
    <row r="58" spans="1:6" ht="15" customHeight="1">
      <c r="A58" s="46">
        <v>1</v>
      </c>
      <c r="B58" s="7">
        <v>2</v>
      </c>
      <c r="C58" s="8">
        <v>3</v>
      </c>
      <c r="D58" s="9">
        <v>4</v>
      </c>
      <c r="E58" s="9">
        <v>5</v>
      </c>
      <c r="F58" s="9">
        <v>6</v>
      </c>
    </row>
    <row r="59" spans="1:6" ht="15.75" customHeight="1">
      <c r="A59" s="58">
        <v>14</v>
      </c>
      <c r="B59" s="56" t="s">
        <v>27</v>
      </c>
      <c r="C59" s="29" t="s">
        <v>22</v>
      </c>
      <c r="D59" s="10">
        <v>1080</v>
      </c>
      <c r="E59" s="66"/>
      <c r="F59" s="70">
        <f aca="true" t="shared" si="2" ref="F59:F81">SUM(E59*D59)</f>
        <v>0</v>
      </c>
    </row>
    <row r="60" spans="1:6" ht="18" customHeight="1">
      <c r="A60" s="58"/>
      <c r="B60" s="56"/>
      <c r="C60" s="29" t="s">
        <v>28</v>
      </c>
      <c r="D60" s="10">
        <v>180</v>
      </c>
      <c r="E60" s="66"/>
      <c r="F60" s="70">
        <f t="shared" si="2"/>
        <v>0</v>
      </c>
    </row>
    <row r="61" spans="1:6" ht="25.5" customHeight="1">
      <c r="A61" s="58"/>
      <c r="B61" s="56"/>
      <c r="C61" s="29" t="s">
        <v>24</v>
      </c>
      <c r="D61" s="10">
        <v>144</v>
      </c>
      <c r="E61" s="66"/>
      <c r="F61" s="70">
        <f t="shared" si="2"/>
        <v>0</v>
      </c>
    </row>
    <row r="62" spans="1:6" ht="25.5" customHeight="1">
      <c r="A62" s="58"/>
      <c r="B62" s="56"/>
      <c r="C62" s="29" t="s">
        <v>25</v>
      </c>
      <c r="D62" s="10">
        <v>108</v>
      </c>
      <c r="E62" s="66"/>
      <c r="F62" s="70">
        <f t="shared" si="2"/>
        <v>0</v>
      </c>
    </row>
    <row r="63" spans="1:6" ht="25.5" customHeight="1">
      <c r="A63" s="58"/>
      <c r="B63" s="56"/>
      <c r="C63" s="29" t="s">
        <v>26</v>
      </c>
      <c r="D63" s="10">
        <v>108</v>
      </c>
      <c r="E63" s="66"/>
      <c r="F63" s="70">
        <f t="shared" si="2"/>
        <v>0</v>
      </c>
    </row>
    <row r="64" spans="1:6" ht="25.5" customHeight="1">
      <c r="A64" s="58"/>
      <c r="B64" s="56"/>
      <c r="C64" s="29" t="s">
        <v>8</v>
      </c>
      <c r="D64" s="10">
        <v>72</v>
      </c>
      <c r="E64" s="66"/>
      <c r="F64" s="70">
        <f t="shared" si="2"/>
        <v>0</v>
      </c>
    </row>
    <row r="65" spans="1:6" ht="16.5" customHeight="1">
      <c r="A65" s="58">
        <v>15</v>
      </c>
      <c r="B65" s="56" t="s">
        <v>29</v>
      </c>
      <c r="C65" s="29" t="s">
        <v>22</v>
      </c>
      <c r="D65" s="10">
        <v>1512</v>
      </c>
      <c r="E65" s="66"/>
      <c r="F65" s="70">
        <f t="shared" si="2"/>
        <v>0</v>
      </c>
    </row>
    <row r="66" spans="1:6" ht="25.5" customHeight="1">
      <c r="A66" s="58"/>
      <c r="B66" s="56"/>
      <c r="C66" s="29" t="s">
        <v>23</v>
      </c>
      <c r="D66" s="10">
        <v>144</v>
      </c>
      <c r="E66" s="66"/>
      <c r="F66" s="70">
        <f t="shared" si="2"/>
        <v>0</v>
      </c>
    </row>
    <row r="67" spans="1:6" ht="25.5" customHeight="1">
      <c r="A67" s="58"/>
      <c r="B67" s="56"/>
      <c r="C67" s="29" t="s">
        <v>24</v>
      </c>
      <c r="D67" s="10">
        <v>108</v>
      </c>
      <c r="E67" s="66"/>
      <c r="F67" s="70">
        <f t="shared" si="2"/>
        <v>0</v>
      </c>
    </row>
    <row r="68" spans="1:6" ht="25.5" customHeight="1">
      <c r="A68" s="58"/>
      <c r="B68" s="56"/>
      <c r="C68" s="29" t="s">
        <v>25</v>
      </c>
      <c r="D68" s="10">
        <v>108</v>
      </c>
      <c r="E68" s="66"/>
      <c r="F68" s="70">
        <f t="shared" si="2"/>
        <v>0</v>
      </c>
    </row>
    <row r="69" spans="1:6" ht="25.5" customHeight="1">
      <c r="A69" s="58"/>
      <c r="B69" s="56"/>
      <c r="C69" s="29" t="s">
        <v>26</v>
      </c>
      <c r="D69" s="10">
        <v>72</v>
      </c>
      <c r="E69" s="66"/>
      <c r="F69" s="70">
        <f t="shared" si="2"/>
        <v>0</v>
      </c>
    </row>
    <row r="70" spans="1:6" ht="25.5" customHeight="1">
      <c r="A70" s="58"/>
      <c r="B70" s="56"/>
      <c r="C70" s="29" t="s">
        <v>8</v>
      </c>
      <c r="D70" s="10">
        <v>72</v>
      </c>
      <c r="E70" s="66"/>
      <c r="F70" s="70">
        <f t="shared" si="2"/>
        <v>0</v>
      </c>
    </row>
    <row r="71" spans="1:6" ht="25.5" customHeight="1">
      <c r="A71" s="58">
        <v>16</v>
      </c>
      <c r="B71" s="56" t="s">
        <v>30</v>
      </c>
      <c r="C71" s="31" t="s">
        <v>31</v>
      </c>
      <c r="D71" s="10">
        <v>180</v>
      </c>
      <c r="E71" s="66"/>
      <c r="F71" s="70">
        <f t="shared" si="2"/>
        <v>0</v>
      </c>
    </row>
    <row r="72" spans="1:6" ht="25.5" customHeight="1">
      <c r="A72" s="58"/>
      <c r="B72" s="56"/>
      <c r="C72" s="31" t="s">
        <v>32</v>
      </c>
      <c r="D72" s="10">
        <v>108</v>
      </c>
      <c r="E72" s="66"/>
      <c r="F72" s="70">
        <f t="shared" si="2"/>
        <v>0</v>
      </c>
    </row>
    <row r="73" spans="1:6" ht="25.5" customHeight="1">
      <c r="A73" s="58"/>
      <c r="B73" s="56"/>
      <c r="C73" s="31" t="s">
        <v>33</v>
      </c>
      <c r="D73" s="10">
        <v>72</v>
      </c>
      <c r="E73" s="66"/>
      <c r="F73" s="70">
        <f t="shared" si="2"/>
        <v>0</v>
      </c>
    </row>
    <row r="74" spans="1:6" ht="25.5" customHeight="1">
      <c r="A74" s="58"/>
      <c r="B74" s="56"/>
      <c r="C74" s="31" t="s">
        <v>59</v>
      </c>
      <c r="D74" s="10">
        <v>72</v>
      </c>
      <c r="E74" s="66"/>
      <c r="F74" s="70">
        <f t="shared" si="2"/>
        <v>0</v>
      </c>
    </row>
    <row r="75" spans="1:6" ht="25.5" customHeight="1">
      <c r="A75" s="58">
        <v>17</v>
      </c>
      <c r="B75" s="56" t="s">
        <v>34</v>
      </c>
      <c r="C75" s="31" t="s">
        <v>31</v>
      </c>
      <c r="D75" s="10">
        <v>288</v>
      </c>
      <c r="E75" s="66"/>
      <c r="F75" s="70">
        <f t="shared" si="2"/>
        <v>0</v>
      </c>
    </row>
    <row r="76" spans="1:6" ht="25.5" customHeight="1">
      <c r="A76" s="58"/>
      <c r="B76" s="56"/>
      <c r="C76" s="31" t="s">
        <v>32</v>
      </c>
      <c r="D76" s="10">
        <v>180</v>
      </c>
      <c r="E76" s="66"/>
      <c r="F76" s="70">
        <f t="shared" si="2"/>
        <v>0</v>
      </c>
    </row>
    <row r="77" spans="1:6" ht="25.5" customHeight="1">
      <c r="A77" s="58"/>
      <c r="B77" s="56"/>
      <c r="C77" s="31" t="s">
        <v>33</v>
      </c>
      <c r="D77" s="10">
        <v>180</v>
      </c>
      <c r="E77" s="66"/>
      <c r="F77" s="70">
        <f t="shared" si="2"/>
        <v>0</v>
      </c>
    </row>
    <row r="78" spans="1:6" ht="25.5" customHeight="1">
      <c r="A78" s="58"/>
      <c r="B78" s="56"/>
      <c r="C78" s="31" t="s">
        <v>60</v>
      </c>
      <c r="D78" s="10">
        <v>72</v>
      </c>
      <c r="E78" s="66"/>
      <c r="F78" s="70">
        <f t="shared" si="2"/>
        <v>0</v>
      </c>
    </row>
    <row r="79" spans="1:6" ht="25.5" customHeight="1">
      <c r="A79" s="58">
        <v>18</v>
      </c>
      <c r="B79" s="52" t="s">
        <v>65</v>
      </c>
      <c r="C79" s="29" t="s">
        <v>6</v>
      </c>
      <c r="D79" s="10">
        <v>72</v>
      </c>
      <c r="E79" s="66"/>
      <c r="F79" s="70">
        <f t="shared" si="2"/>
        <v>0</v>
      </c>
    </row>
    <row r="80" spans="1:6" ht="25.5" customHeight="1">
      <c r="A80" s="58"/>
      <c r="B80" s="52"/>
      <c r="C80" s="29" t="s">
        <v>7</v>
      </c>
      <c r="D80" s="10">
        <v>36</v>
      </c>
      <c r="E80" s="66"/>
      <c r="F80" s="70">
        <f t="shared" si="2"/>
        <v>0</v>
      </c>
    </row>
    <row r="81" spans="1:6" ht="25.5" customHeight="1">
      <c r="A81" s="58"/>
      <c r="B81" s="52"/>
      <c r="C81" s="29" t="s">
        <v>8</v>
      </c>
      <c r="D81" s="10">
        <v>36</v>
      </c>
      <c r="E81" s="66"/>
      <c r="F81" s="70">
        <f t="shared" si="2"/>
        <v>0</v>
      </c>
    </row>
    <row r="82" spans="1:6" ht="27.75" customHeight="1">
      <c r="A82" s="50" t="s">
        <v>14</v>
      </c>
      <c r="B82" s="23"/>
      <c r="C82" s="25"/>
      <c r="D82" s="14"/>
      <c r="E82" s="24"/>
      <c r="F82" s="16"/>
    </row>
    <row r="83" spans="1:6" ht="30" customHeight="1">
      <c r="A83" s="25"/>
      <c r="B83" s="23"/>
      <c r="C83" s="25"/>
      <c r="D83" s="14"/>
      <c r="E83" s="24"/>
      <c r="F83" s="16"/>
    </row>
    <row r="84" spans="1:6" ht="18" customHeight="1">
      <c r="A84" s="2" t="s">
        <v>0</v>
      </c>
      <c r="B84" s="2"/>
      <c r="D84"/>
      <c r="E84"/>
      <c r="F84"/>
    </row>
    <row r="85" spans="1:6" ht="18" customHeight="1">
      <c r="A85"/>
      <c r="B85"/>
      <c r="D85"/>
      <c r="E85"/>
      <c r="F85" s="33" t="s">
        <v>1</v>
      </c>
    </row>
    <row r="86" spans="1:6" ht="25.5" customHeight="1">
      <c r="A86"/>
      <c r="B86"/>
      <c r="C86" s="45"/>
      <c r="D86" s="18" t="s">
        <v>15</v>
      </c>
      <c r="E86" s="37"/>
      <c r="F86"/>
    </row>
    <row r="87" spans="1:6" ht="12" customHeight="1">
      <c r="A87" s="7">
        <v>1</v>
      </c>
      <c r="B87" s="7">
        <v>2</v>
      </c>
      <c r="C87" s="8">
        <v>3</v>
      </c>
      <c r="D87" s="9">
        <v>4</v>
      </c>
      <c r="E87" s="9">
        <v>5</v>
      </c>
      <c r="F87" s="9">
        <v>6</v>
      </c>
    </row>
    <row r="88" spans="1:6" ht="27.75" customHeight="1">
      <c r="A88" s="58">
        <v>19</v>
      </c>
      <c r="B88" s="52" t="s">
        <v>35</v>
      </c>
      <c r="C88" s="29" t="s">
        <v>36</v>
      </c>
      <c r="D88" s="10">
        <v>324</v>
      </c>
      <c r="E88" s="66"/>
      <c r="F88" s="70">
        <f aca="true" t="shared" si="3" ref="F88:F105">SUM(E88*D88)</f>
        <v>0</v>
      </c>
    </row>
    <row r="89" spans="1:6" ht="27.75" customHeight="1">
      <c r="A89" s="58"/>
      <c r="B89" s="52"/>
      <c r="C89" s="29" t="s">
        <v>7</v>
      </c>
      <c r="D89" s="10">
        <v>72</v>
      </c>
      <c r="E89" s="66"/>
      <c r="F89" s="70">
        <f t="shared" si="3"/>
        <v>0</v>
      </c>
    </row>
    <row r="90" spans="1:6" ht="27.75" customHeight="1">
      <c r="A90" s="58"/>
      <c r="B90" s="52"/>
      <c r="C90" s="29" t="s">
        <v>8</v>
      </c>
      <c r="D90" s="10">
        <v>36</v>
      </c>
      <c r="E90" s="66"/>
      <c r="F90" s="70">
        <f t="shared" si="3"/>
        <v>0</v>
      </c>
    </row>
    <row r="91" spans="1:6" ht="18" customHeight="1">
      <c r="A91" s="58">
        <v>20</v>
      </c>
      <c r="B91" s="52" t="s">
        <v>37</v>
      </c>
      <c r="C91" s="29" t="s">
        <v>36</v>
      </c>
      <c r="D91" s="10">
        <v>72</v>
      </c>
      <c r="E91" s="66"/>
      <c r="F91" s="70">
        <f t="shared" si="3"/>
        <v>0</v>
      </c>
    </row>
    <row r="92" spans="1:6" ht="27.75" customHeight="1">
      <c r="A92" s="58"/>
      <c r="B92" s="52"/>
      <c r="C92" s="29" t="s">
        <v>7</v>
      </c>
      <c r="D92" s="10">
        <v>72</v>
      </c>
      <c r="E92" s="66"/>
      <c r="F92" s="70">
        <f t="shared" si="3"/>
        <v>0</v>
      </c>
    </row>
    <row r="93" spans="1:6" ht="27.75" customHeight="1">
      <c r="A93" s="58"/>
      <c r="B93" s="52"/>
      <c r="C93" s="29" t="s">
        <v>8</v>
      </c>
      <c r="D93" s="10">
        <v>36</v>
      </c>
      <c r="E93" s="66"/>
      <c r="F93" s="70">
        <f t="shared" si="3"/>
        <v>0</v>
      </c>
    </row>
    <row r="94" spans="1:6" ht="19.5" customHeight="1">
      <c r="A94" s="58">
        <v>21</v>
      </c>
      <c r="B94" s="52" t="s">
        <v>38</v>
      </c>
      <c r="C94" s="29" t="s">
        <v>36</v>
      </c>
      <c r="D94" s="10">
        <v>2700</v>
      </c>
      <c r="E94" s="66"/>
      <c r="F94" s="70">
        <f t="shared" si="3"/>
        <v>0</v>
      </c>
    </row>
    <row r="95" spans="1:6" ht="27.75" customHeight="1">
      <c r="A95" s="58"/>
      <c r="B95" s="52"/>
      <c r="C95" s="29" t="s">
        <v>7</v>
      </c>
      <c r="D95" s="10">
        <v>72</v>
      </c>
      <c r="E95" s="66"/>
      <c r="F95" s="70">
        <f t="shared" si="3"/>
        <v>0</v>
      </c>
    </row>
    <row r="96" spans="1:6" ht="27.75" customHeight="1">
      <c r="A96" s="58"/>
      <c r="B96" s="52"/>
      <c r="C96" s="29" t="s">
        <v>8</v>
      </c>
      <c r="D96" s="10">
        <v>72</v>
      </c>
      <c r="E96" s="66"/>
      <c r="F96" s="70">
        <f t="shared" si="3"/>
        <v>0</v>
      </c>
    </row>
    <row r="97" spans="1:6" ht="18.75" customHeight="1">
      <c r="A97" s="51">
        <v>22</v>
      </c>
      <c r="B97" s="52" t="s">
        <v>39</v>
      </c>
      <c r="C97" s="29" t="s">
        <v>6</v>
      </c>
      <c r="D97" s="10">
        <v>1008</v>
      </c>
      <c r="E97" s="66"/>
      <c r="F97" s="70">
        <f t="shared" si="3"/>
        <v>0</v>
      </c>
    </row>
    <row r="98" spans="1:6" ht="27.75" customHeight="1">
      <c r="A98" s="51"/>
      <c r="B98" s="52"/>
      <c r="C98" s="29" t="s">
        <v>7</v>
      </c>
      <c r="D98" s="10">
        <v>36</v>
      </c>
      <c r="E98" s="66"/>
      <c r="F98" s="70">
        <f t="shared" si="3"/>
        <v>0</v>
      </c>
    </row>
    <row r="99" spans="1:6" ht="27.75" customHeight="1">
      <c r="A99" s="51"/>
      <c r="B99" s="52"/>
      <c r="C99" s="29" t="s">
        <v>8</v>
      </c>
      <c r="D99" s="10">
        <v>36</v>
      </c>
      <c r="E99" s="66"/>
      <c r="F99" s="70">
        <f t="shared" si="3"/>
        <v>0</v>
      </c>
    </row>
    <row r="100" spans="1:6" ht="15.75" customHeight="1">
      <c r="A100" s="58">
        <v>23</v>
      </c>
      <c r="B100" s="52" t="s">
        <v>40</v>
      </c>
      <c r="C100" s="29" t="s">
        <v>22</v>
      </c>
      <c r="D100" s="10">
        <v>108</v>
      </c>
      <c r="E100" s="66"/>
      <c r="F100" s="70">
        <f t="shared" si="3"/>
        <v>0</v>
      </c>
    </row>
    <row r="101" spans="1:6" ht="27.75" customHeight="1">
      <c r="A101" s="58"/>
      <c r="B101" s="52"/>
      <c r="C101" s="29" t="s">
        <v>23</v>
      </c>
      <c r="D101" s="10">
        <v>72</v>
      </c>
      <c r="E101" s="66"/>
      <c r="F101" s="70">
        <f t="shared" si="3"/>
        <v>0</v>
      </c>
    </row>
    <row r="102" spans="1:6" ht="27.75" customHeight="1">
      <c r="A102" s="58"/>
      <c r="B102" s="52"/>
      <c r="C102" s="29" t="s">
        <v>24</v>
      </c>
      <c r="D102" s="10">
        <v>36</v>
      </c>
      <c r="E102" s="66"/>
      <c r="F102" s="70">
        <f t="shared" si="3"/>
        <v>0</v>
      </c>
    </row>
    <row r="103" spans="1:6" ht="27.75" customHeight="1">
      <c r="A103" s="58"/>
      <c r="B103" s="52"/>
      <c r="C103" s="29" t="s">
        <v>25</v>
      </c>
      <c r="D103" s="10">
        <v>36</v>
      </c>
      <c r="E103" s="66"/>
      <c r="F103" s="70">
        <f t="shared" si="3"/>
        <v>0</v>
      </c>
    </row>
    <row r="104" spans="1:6" ht="27.75" customHeight="1">
      <c r="A104" s="58"/>
      <c r="B104" s="52"/>
      <c r="C104" s="29" t="s">
        <v>26</v>
      </c>
      <c r="D104" s="10">
        <v>36</v>
      </c>
      <c r="E104" s="66"/>
      <c r="F104" s="70">
        <f t="shared" si="3"/>
        <v>0</v>
      </c>
    </row>
    <row r="105" spans="1:6" ht="27.75" customHeight="1">
      <c r="A105" s="58"/>
      <c r="B105" s="52"/>
      <c r="C105" s="29" t="s">
        <v>8</v>
      </c>
      <c r="D105" s="10">
        <v>36</v>
      </c>
      <c r="E105" s="66"/>
      <c r="F105" s="70">
        <f t="shared" si="3"/>
        <v>0</v>
      </c>
    </row>
    <row r="106" spans="1:6" ht="41.25" customHeight="1">
      <c r="A106" s="56" t="s">
        <v>41</v>
      </c>
      <c r="B106" s="56"/>
      <c r="C106" s="56"/>
      <c r="D106" s="56"/>
      <c r="E106" s="56"/>
      <c r="F106" s="56"/>
    </row>
    <row r="107" spans="1:6" ht="18" customHeight="1">
      <c r="A107" s="51">
        <v>24</v>
      </c>
      <c r="B107" s="52" t="s">
        <v>42</v>
      </c>
      <c r="C107" s="29" t="s">
        <v>36</v>
      </c>
      <c r="D107" s="10">
        <v>30240</v>
      </c>
      <c r="E107" s="66"/>
      <c r="F107" s="70">
        <f>SUM(E107*D107)</f>
        <v>0</v>
      </c>
    </row>
    <row r="108" spans="1:6" ht="27.75" customHeight="1">
      <c r="A108" s="51"/>
      <c r="B108" s="52"/>
      <c r="C108" s="32" t="s">
        <v>43</v>
      </c>
      <c r="D108" s="10">
        <v>144</v>
      </c>
      <c r="E108" s="66"/>
      <c r="F108" s="70">
        <f>SUM(E108*D108)</f>
        <v>0</v>
      </c>
    </row>
    <row r="109" spans="1:6" ht="27.75" customHeight="1">
      <c r="A109" s="51"/>
      <c r="B109" s="52"/>
      <c r="C109" s="32" t="s">
        <v>8</v>
      </c>
      <c r="D109" s="10">
        <v>72</v>
      </c>
      <c r="E109" s="66"/>
      <c r="F109" s="70">
        <f>SUM(E109*D109)</f>
        <v>0</v>
      </c>
    </row>
    <row r="110" spans="1:6" ht="18" customHeight="1">
      <c r="A110" s="50" t="s">
        <v>14</v>
      </c>
      <c r="B110" s="23"/>
      <c r="C110" s="25"/>
      <c r="D110" s="14"/>
      <c r="E110" s="24"/>
      <c r="F110" s="28"/>
    </row>
    <row r="111" spans="1:6" ht="12" customHeight="1">
      <c r="A111" s="2" t="s">
        <v>0</v>
      </c>
      <c r="B111" s="2"/>
      <c r="D111"/>
      <c r="E111"/>
      <c r="F111"/>
    </row>
    <row r="113" spans="1:6" ht="12" customHeight="1">
      <c r="A113"/>
      <c r="B113"/>
      <c r="D113"/>
      <c r="E113"/>
      <c r="F113" s="33" t="s">
        <v>1</v>
      </c>
    </row>
    <row r="114" spans="1:6" ht="17.25" customHeight="1">
      <c r="A114"/>
      <c r="B114"/>
      <c r="C114" s="45"/>
      <c r="D114" s="18" t="s">
        <v>15</v>
      </c>
      <c r="E114" s="37"/>
      <c r="F114" s="33"/>
    </row>
    <row r="115" spans="1:6" ht="12" customHeight="1">
      <c r="A115"/>
      <c r="B115"/>
      <c r="F115"/>
    </row>
    <row r="116" spans="1:6" ht="12" customHeight="1">
      <c r="A116" s="7">
        <v>1</v>
      </c>
      <c r="B116" s="7">
        <v>2</v>
      </c>
      <c r="C116" s="7">
        <v>3</v>
      </c>
      <c r="D116" s="9">
        <v>4</v>
      </c>
      <c r="E116" s="9">
        <v>5</v>
      </c>
      <c r="F116" s="9">
        <v>6</v>
      </c>
    </row>
    <row r="117" spans="1:6" ht="21" customHeight="1">
      <c r="A117" s="51">
        <v>25</v>
      </c>
      <c r="B117" s="52" t="s">
        <v>44</v>
      </c>
      <c r="C117" s="29" t="s">
        <v>36</v>
      </c>
      <c r="D117" s="10">
        <v>180</v>
      </c>
      <c r="E117" s="66"/>
      <c r="F117" s="70">
        <f aca="true" t="shared" si="4" ref="F117:F125">SUM(E117*D117)</f>
        <v>0</v>
      </c>
    </row>
    <row r="118" spans="1:6" ht="30" customHeight="1">
      <c r="A118" s="51"/>
      <c r="B118" s="52"/>
      <c r="C118" s="32" t="s">
        <v>43</v>
      </c>
      <c r="D118" s="10">
        <v>108</v>
      </c>
      <c r="E118" s="66"/>
      <c r="F118" s="70">
        <f t="shared" si="4"/>
        <v>0</v>
      </c>
    </row>
    <row r="119" spans="1:6" ht="30" customHeight="1">
      <c r="A119" s="51"/>
      <c r="B119" s="52"/>
      <c r="C119" s="32" t="s">
        <v>8</v>
      </c>
      <c r="D119" s="10">
        <v>72</v>
      </c>
      <c r="E119" s="66"/>
      <c r="F119" s="70">
        <f t="shared" si="4"/>
        <v>0</v>
      </c>
    </row>
    <row r="120" spans="1:6" ht="20.25" customHeight="1">
      <c r="A120" s="51">
        <v>26</v>
      </c>
      <c r="B120" s="52" t="s">
        <v>45</v>
      </c>
      <c r="C120" s="29" t="s">
        <v>36</v>
      </c>
      <c r="D120" s="10">
        <v>2808</v>
      </c>
      <c r="E120" s="66"/>
      <c r="F120" s="70">
        <f t="shared" si="4"/>
        <v>0</v>
      </c>
    </row>
    <row r="121" spans="1:6" ht="30" customHeight="1">
      <c r="A121" s="51"/>
      <c r="B121" s="52"/>
      <c r="C121" s="32" t="s">
        <v>43</v>
      </c>
      <c r="D121" s="10">
        <v>36</v>
      </c>
      <c r="E121" s="66"/>
      <c r="F121" s="70">
        <f t="shared" si="4"/>
        <v>0</v>
      </c>
    </row>
    <row r="122" spans="1:6" ht="30" customHeight="1">
      <c r="A122" s="51"/>
      <c r="B122" s="52"/>
      <c r="C122" s="32" t="s">
        <v>8</v>
      </c>
      <c r="D122" s="10">
        <v>36</v>
      </c>
      <c r="E122" s="66"/>
      <c r="F122" s="70">
        <f t="shared" si="4"/>
        <v>0</v>
      </c>
    </row>
    <row r="123" spans="1:6" ht="30" customHeight="1">
      <c r="A123" s="51">
        <v>27</v>
      </c>
      <c r="B123" s="56" t="s">
        <v>46</v>
      </c>
      <c r="C123" s="29" t="s">
        <v>36</v>
      </c>
      <c r="D123" s="10">
        <v>72</v>
      </c>
      <c r="E123" s="66"/>
      <c r="F123" s="70">
        <f t="shared" si="4"/>
        <v>0</v>
      </c>
    </row>
    <row r="124" spans="1:6" ht="30" customHeight="1">
      <c r="A124" s="51"/>
      <c r="B124" s="56"/>
      <c r="C124" s="32" t="s">
        <v>43</v>
      </c>
      <c r="D124" s="10">
        <v>36</v>
      </c>
      <c r="E124" s="66"/>
      <c r="F124" s="70">
        <f t="shared" si="4"/>
        <v>0</v>
      </c>
    </row>
    <row r="125" spans="1:6" ht="30" customHeight="1">
      <c r="A125" s="51"/>
      <c r="B125" s="56"/>
      <c r="C125" s="32" t="s">
        <v>8</v>
      </c>
      <c r="D125" s="10">
        <v>36</v>
      </c>
      <c r="E125" s="66"/>
      <c r="F125" s="70">
        <f t="shared" si="4"/>
        <v>0</v>
      </c>
    </row>
    <row r="126" spans="1:6" ht="18" customHeight="1">
      <c r="A126" s="57" t="s">
        <v>47</v>
      </c>
      <c r="B126" s="57"/>
      <c r="C126" s="57"/>
      <c r="D126" s="57"/>
      <c r="E126" s="57"/>
      <c r="F126" s="57"/>
    </row>
    <row r="127" spans="1:6" ht="30" customHeight="1">
      <c r="A127" s="51">
        <v>28</v>
      </c>
      <c r="B127" s="52" t="s">
        <v>63</v>
      </c>
      <c r="C127" s="27" t="s">
        <v>48</v>
      </c>
      <c r="D127" s="10">
        <v>108</v>
      </c>
      <c r="E127" s="66"/>
      <c r="F127" s="70">
        <f aca="true" t="shared" si="5" ref="F127:F133">SUM(E127*D127)</f>
        <v>0</v>
      </c>
    </row>
    <row r="128" spans="1:6" ht="30" customHeight="1">
      <c r="A128" s="51"/>
      <c r="B128" s="52"/>
      <c r="C128" s="27" t="s">
        <v>49</v>
      </c>
      <c r="D128" s="10">
        <v>72</v>
      </c>
      <c r="E128" s="66"/>
      <c r="F128" s="70">
        <f t="shared" si="5"/>
        <v>0</v>
      </c>
    </row>
    <row r="129" spans="1:6" ht="30" customHeight="1">
      <c r="A129" s="51"/>
      <c r="B129" s="52"/>
      <c r="C129" s="27" t="s">
        <v>50</v>
      </c>
      <c r="D129" s="10">
        <v>108</v>
      </c>
      <c r="E129" s="66"/>
      <c r="F129" s="70">
        <f t="shared" si="5"/>
        <v>0</v>
      </c>
    </row>
    <row r="130" spans="1:6" ht="30" customHeight="1">
      <c r="A130" s="51">
        <v>29</v>
      </c>
      <c r="B130" s="52" t="s">
        <v>64</v>
      </c>
      <c r="C130" s="27" t="s">
        <v>48</v>
      </c>
      <c r="D130" s="10">
        <v>36</v>
      </c>
      <c r="E130" s="66"/>
      <c r="F130" s="70">
        <f t="shared" si="5"/>
        <v>0</v>
      </c>
    </row>
    <row r="131" spans="1:6" ht="30" customHeight="1">
      <c r="A131" s="51"/>
      <c r="B131" s="52"/>
      <c r="C131" s="27" t="s">
        <v>49</v>
      </c>
      <c r="D131" s="10">
        <v>36</v>
      </c>
      <c r="E131" s="66"/>
      <c r="F131" s="70">
        <f t="shared" si="5"/>
        <v>0</v>
      </c>
    </row>
    <row r="132" spans="1:6" ht="30" customHeight="1">
      <c r="A132" s="51"/>
      <c r="B132" s="52"/>
      <c r="C132" s="27" t="s">
        <v>50</v>
      </c>
      <c r="D132" s="10">
        <v>108</v>
      </c>
      <c r="E132" s="66"/>
      <c r="F132" s="70">
        <f t="shared" si="5"/>
        <v>0</v>
      </c>
    </row>
    <row r="133" spans="1:6" ht="96.75" customHeight="1">
      <c r="A133" s="29">
        <v>30</v>
      </c>
      <c r="B133" s="53" t="s">
        <v>62</v>
      </c>
      <c r="C133" s="55"/>
      <c r="D133" s="22">
        <v>36</v>
      </c>
      <c r="E133" s="69"/>
      <c r="F133" s="71">
        <f t="shared" si="5"/>
        <v>0</v>
      </c>
    </row>
    <row r="134" spans="1:6" ht="57" customHeight="1">
      <c r="A134" s="53" t="s">
        <v>61</v>
      </c>
      <c r="B134" s="54"/>
      <c r="C134" s="54"/>
      <c r="D134" s="54"/>
      <c r="E134" s="55"/>
      <c r="F134" s="72">
        <f>SUM(F5:F25)+SUM(F32:F52)+SUM(F59:F81)+SUM(F88:F105)+SUM(F107:F109)+SUM(F117:F125)+SUM(F127:F133)</f>
        <v>0</v>
      </c>
    </row>
  </sheetData>
  <sheetProtection password="DE90" sheet="1" objects="1" scenarios="1"/>
  <protectedRanges>
    <protectedRange sqref="E3:F3" name="Rozstęp1"/>
  </protectedRanges>
  <mergeCells count="63">
    <mergeCell ref="C2:D2"/>
    <mergeCell ref="A5:A7"/>
    <mergeCell ref="B5:B7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52"/>
    <mergeCell ref="B47:B52"/>
    <mergeCell ref="A59:A64"/>
    <mergeCell ref="B59:B64"/>
    <mergeCell ref="A65:A70"/>
    <mergeCell ref="B65:B70"/>
    <mergeCell ref="A71:A74"/>
    <mergeCell ref="B71:B74"/>
    <mergeCell ref="A75:A78"/>
    <mergeCell ref="B75:B78"/>
    <mergeCell ref="A79:A81"/>
    <mergeCell ref="B79:B81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5"/>
    <mergeCell ref="B100:B105"/>
    <mergeCell ref="A106:F106"/>
    <mergeCell ref="A107:A109"/>
    <mergeCell ref="B107:B109"/>
    <mergeCell ref="A117:A119"/>
    <mergeCell ref="B117:B119"/>
    <mergeCell ref="A120:A122"/>
    <mergeCell ref="B120:B122"/>
    <mergeCell ref="A123:A125"/>
    <mergeCell ref="B123:B125"/>
    <mergeCell ref="A126:F126"/>
    <mergeCell ref="A127:A129"/>
    <mergeCell ref="B127:B129"/>
    <mergeCell ref="A130:A132"/>
    <mergeCell ref="B130:B132"/>
    <mergeCell ref="A134:E134"/>
    <mergeCell ref="B133:C133"/>
  </mergeCells>
  <printOptions/>
  <pageMargins left="0.4724409448818898" right="0.5511811023622047" top="0.7480314960629921" bottom="0.7480314960629921" header="0.5118110236220472" footer="0.5118110236220472"/>
  <pageSetup firstPageNumber="1" useFirstPageNumber="1" horizontalDpi="600" verticalDpi="600" orientation="portrait" paperSize="9" r:id="rId1"/>
  <headerFooter>
    <oddFooter>&amp;CStrona &amp;P</oddFooter>
  </headerFooter>
  <rowBreaks count="4" manualBreakCount="4">
    <brk id="27" max="255" man="1"/>
    <brk id="53" max="255" man="1"/>
    <brk id="82" max="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AMiller</dc:creator>
  <cp:keywords/>
  <dc:description/>
  <cp:lastModifiedBy>Piotr Pietrzyk</cp:lastModifiedBy>
  <cp:lastPrinted>2017-04-07T12:05:43Z</cp:lastPrinted>
  <dcterms:created xsi:type="dcterms:W3CDTF">2017-02-16T11:34:15Z</dcterms:created>
  <dcterms:modified xsi:type="dcterms:W3CDTF">2017-04-07T12:07:00Z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