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65281" windowWidth="12120" windowHeight="8445" activeTab="0"/>
  </bookViews>
  <sheets>
    <sheet name="Pl 07 BBA " sheetId="1" r:id="rId1"/>
  </sheets>
  <definedNames>
    <definedName name="_xlnm.Print_Area" localSheetId="0">'Pl 07 BBA '!$A$1:$I$61</definedName>
    <definedName name="_xlnm.Print_Titles" localSheetId="0">'Pl 07 BBA '!$4:$6</definedName>
  </definedNames>
  <calcPr fullCalcOnLoad="1"/>
</workbook>
</file>

<file path=xl/sharedStrings.xml><?xml version="1.0" encoding="utf-8"?>
<sst xmlns="http://schemas.openxmlformats.org/spreadsheetml/2006/main" count="167" uniqueCount="117">
  <si>
    <t>Lp.</t>
  </si>
  <si>
    <t>Klasyfikacja budżetowa</t>
  </si>
  <si>
    <t>Wyszczególnienie</t>
  </si>
  <si>
    <t>MIASTO</t>
  </si>
  <si>
    <t>POWIAT</t>
  </si>
  <si>
    <t>Dział/ Rozdział</t>
  </si>
  <si>
    <t>Liczba uczniów*</t>
  </si>
  <si>
    <t>Dotacja na 1 ucznia miesięcznie</t>
  </si>
  <si>
    <t>Plan na 2007 r.</t>
  </si>
  <si>
    <t>Dotacja na 1 ucznia miesięcznie**</t>
  </si>
  <si>
    <t>1.</t>
  </si>
  <si>
    <t>801/80101</t>
  </si>
  <si>
    <t>Szkoła Podstawowa Sióstr Nazaretanek w Kaliszu ul. Harcerska 1</t>
  </si>
  <si>
    <t>801/80104</t>
  </si>
  <si>
    <t>Publiczne Przedszkole Sióstr Nazaretanek w Kaliszu ul. Harcerska 1</t>
  </si>
  <si>
    <t>Przedszkole Integracyjne Sióstr Felicjanek w Kaliszu ul. Kordeckiego 3a</t>
  </si>
  <si>
    <t>Niepubliczne Przedszkole im. M.Konopnickiej w Kaliszu ul. Ostrowska 62</t>
  </si>
  <si>
    <t>Przedszkole Niepubliczne "Szczęśliwa Trzynastka" w Kaliszu ul. Krótka 9</t>
  </si>
  <si>
    <t>Przedszkole Niepubliczne "Bursztynowy Zamek" w Kaliszu ul. Park Miejski 1</t>
  </si>
  <si>
    <t>801/80110</t>
  </si>
  <si>
    <t>9.</t>
  </si>
  <si>
    <t>801/80120</t>
  </si>
  <si>
    <t>10.</t>
  </si>
  <si>
    <t>11.</t>
  </si>
  <si>
    <t>Prywatne Liceum Ogólnokształcące dla Dorosłych w Kaliszu ul. Długosza 14</t>
  </si>
  <si>
    <t>12.</t>
  </si>
  <si>
    <t>Prywatne Uzupełniające Liceum Ogólnokształcące dla Dorosłych w Kaliszu ul. Długosza 14</t>
  </si>
  <si>
    <t xml:space="preserve">                            </t>
  </si>
  <si>
    <t>13.</t>
  </si>
  <si>
    <t>14.</t>
  </si>
  <si>
    <t xml:space="preserve">Zaoczne Uzupelniające Liceum Ogólnokształcące dla Dorosłych "Cosinus" w Kaliszu ul. Ciasna 16 </t>
  </si>
  <si>
    <t>15.</t>
  </si>
  <si>
    <t xml:space="preserve"> Liceum Ogólnokształcące dla Dorosłych "Interlis" w Kaliszu ul. Nowy Rynek 7</t>
  </si>
  <si>
    <t>16.</t>
  </si>
  <si>
    <t>Uzupełniające Liceum Ogólnokształcące dla Dorosłych "Interlis" w Kaliszu ul. Nowy Rynek 7</t>
  </si>
  <si>
    <t>17.</t>
  </si>
  <si>
    <t>18.</t>
  </si>
  <si>
    <t>19.</t>
  </si>
  <si>
    <t>801/80130</t>
  </si>
  <si>
    <t>20.</t>
  </si>
  <si>
    <t>21.</t>
  </si>
  <si>
    <t>22.</t>
  </si>
  <si>
    <t>23.</t>
  </si>
  <si>
    <t>24.</t>
  </si>
  <si>
    <t>25.</t>
  </si>
  <si>
    <t>26.</t>
  </si>
  <si>
    <t>27.</t>
  </si>
  <si>
    <t>Szkoła Informatyki i Internetu w Kaliszu ul. Szkolna 5</t>
  </si>
  <si>
    <t>28.</t>
  </si>
  <si>
    <t>29.</t>
  </si>
  <si>
    <t>30.</t>
  </si>
  <si>
    <t>31.</t>
  </si>
  <si>
    <t>Policealna Szkoła Detektywów i Pracowników Ochrony "OCHIKARA" w Kaliszu ul. Szopena 23</t>
  </si>
  <si>
    <t>32.</t>
  </si>
  <si>
    <t>Szkoła Policealna "Szkoleniowiec" w Kaliszu ul. Częstochowska 140 Technik Rolnik</t>
  </si>
  <si>
    <t>33.</t>
  </si>
  <si>
    <t>Technikum Uzupełniające "Szkoleniowiec" w Kaliszu ul. Częstochowska 140 Technik Rolnik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</si>
  <si>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</si>
  <si>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</si>
  <si>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</si>
  <si>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</si>
  <si>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</si>
  <si>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</si>
  <si>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</si>
  <si>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</si>
  <si>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</si>
  <si>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</si>
  <si>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</si>
  <si>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</si>
  <si>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</si>
  <si>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854/85403</t>
  </si>
  <si>
    <t>47.</t>
  </si>
  <si>
    <t>48.</t>
  </si>
  <si>
    <t>854/85410</t>
  </si>
  <si>
    <t>Razem</t>
  </si>
  <si>
    <t>Ogółem budżet Kalisza</t>
  </si>
  <si>
    <t>*Średnia liczba uczniów</t>
  </si>
  <si>
    <t>** Dotacja na 1 ucznia miesięcznie planowana na podstawie wysokości standardu finansowego "A" subwencji zaokrąglona do 1 zł</t>
  </si>
  <si>
    <t>*** Stawka od I do VIII  wynosi 85% a od IX do XII 2007 wynosi 80% średnich kosztów na dziecko w przedszkolach publicznych.</t>
  </si>
  <si>
    <t>suma kontrolna</t>
  </si>
  <si>
    <t>Zaoczna Policealna Szkoła Organizacji Reklamy "Cosinus" w Kaliszu ul. Ciasna 16</t>
  </si>
  <si>
    <t>Zaoczna Policealna Szkoła Hotelarstwa "Cosinus" w Kaliszu ul. Ciasna 16</t>
  </si>
  <si>
    <t>Zaoczna Policealna Szkoła Ochrony Fizycznej Osób i Mienia "Cosinus" w Kaliszu ul. Ciasna 16</t>
  </si>
  <si>
    <t>Zaoczna Policealna Szkoła Obsługi Turystycznej "Cosinus" w Kaliszu ul. Ciasna 16</t>
  </si>
  <si>
    <t>Policealna Szkoła Administracji "Interlis" w Kaliszu ul. Nowy Rynek 7</t>
  </si>
  <si>
    <t>Policealna Szkoła BHP "Interlis" w Kaliszu ul. Nowy Rynek 7</t>
  </si>
  <si>
    <t>Policealna Szkoła Turystyki "Interlis" w Kaliszu ul. Nowy Rynek 7</t>
  </si>
  <si>
    <t>Policealna Szkoła Logistyki "Interlis" w Kaliszu ul. Nowy Rynek 7</t>
  </si>
  <si>
    <t>Policealna Szkoła Kosmetyki "Interlis" w Kaliszu ul. Nowy Rynek 7</t>
  </si>
  <si>
    <t>Policealna Szkoła Fryzjerstwa "Interlis" w Kaliszu ul. Nowy Rynek 7</t>
  </si>
  <si>
    <t>Uzupełniające Technikum Fryzjerskie "Interlis" w Kaliszu ul. Nowy Rynek 7</t>
  </si>
  <si>
    <t>PLAN DOTACJI PODMIOTOWYCH DLA NIEPUBLICZNYCH JEDNOSTEK SYSTEMU OŚWIATY NA 2007 ROK</t>
  </si>
  <si>
    <r>
      <t xml:space="preserve">30 </t>
    </r>
    <r>
      <rPr>
        <sz val="8"/>
        <rFont val="Arial"/>
        <family val="2"/>
      </rPr>
      <t>(10 niepełnospr)</t>
    </r>
  </si>
  <si>
    <t>/w zł/</t>
  </si>
  <si>
    <t>Liceum Ogólnokształcące dla Dorosłych Zakładu Doskonalenia Zawodowego w Kaliszu ul.Skalmierzycka 2A</t>
  </si>
  <si>
    <t>Ośrodek Wychowawczy im. św. Alojzego Orione w Kaliszu ul. Kościuszki 24</t>
  </si>
  <si>
    <t>Ośrodek Wychowawczy Zgromadzenia Sióstr Matki Bożej Miłosierdzia w Kaliszu ul. Poznańska 26</t>
  </si>
  <si>
    <t>Szkoła Europejska "Euro College" w Kaliszu ul. Szkolna 5</t>
  </si>
  <si>
    <t>Studium Edukacji Społecznej w Kaliszu ul. Szkolna 5</t>
  </si>
  <si>
    <t>Gimnazjum Sióstr Nazaretanek w Kaliszu ul. Harcerska 1</t>
  </si>
  <si>
    <t>Niepubliczne Gimnazjum Kaliskiego Stowarzyszenia Oświatowego "Edukator" w Kaliszu ul. Mickiewicza 11</t>
  </si>
  <si>
    <t>L.O. im.św J.Bosko w Kaliszu ul. Łódzka 10</t>
  </si>
  <si>
    <t>L.O. Sióstr Nazaretanek w Kaliszu ul. Harcerska 1</t>
  </si>
  <si>
    <t xml:space="preserve">Zaoczne Liceum Ogólnokształcące dla Dorosłych "Cosinus" w Kaliszu ul. Ciasna 16 </t>
  </si>
  <si>
    <t>Policealna Szkoła Ekonomiczna Zakładu Doskonalenia Zawodowego w Kaliszu ul. Skalmierzycka 2A</t>
  </si>
  <si>
    <t>Uzupełniające Liceum Ogólnokształcące dla Dorosłych Zakładu Doskonalenia Zawodowego w Kaliszu ul.Skalmierzycka 2A</t>
  </si>
  <si>
    <t>Policealne Studium Kosmetyczne dla Młodzieży w Kaliszu Al. Wolności 12</t>
  </si>
  <si>
    <t>Policealne Studium Fryzjerskie dla Młodzieży Al. Wolności 12</t>
  </si>
  <si>
    <t>Policealne Studium Fryzjerskie dla Dorosłych Al. Wolności 12</t>
  </si>
  <si>
    <t>Policealne Studium Masażu dla Młodzieży Al. Wolności 12</t>
  </si>
  <si>
    <t>Policealne Studium Farmaceutyczne dla Młodzieży Al. Wolności 12</t>
  </si>
  <si>
    <t>Policealna Szkoła Turystyki w Kaliszu ul. Szkolna 5</t>
  </si>
  <si>
    <t>Zaoczna Policealna Szkoła Administracji "Cosinus" w Kaliszu ul. Ciasna 16</t>
  </si>
  <si>
    <t>Internat Liceum Ogólnokształcącego Sióstr Nazaretanek w Kaliszu ul. Harcerska 1</t>
  </si>
  <si>
    <t xml:space="preserve">Załącznik nr 6
do uchwały Nr IV/39/2006
Rady Miejskiej Kalisza
z dnia 28 grudnia 2006 r.
w sprawie uchwalenia budżetu Kalisza - 
Miasta na prawach powiatu na 2007 rok
</t>
  </si>
  <si>
    <t>Policealne Studium Kosmetyczne dla Dorosłych w Kaliszu Al. Wolności 12</t>
  </si>
  <si>
    <t>Policealna Szkoła Zarządzania i Finansów w Kaliszu ul. Szkolna 5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</si>
</sst>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\ _z_ł_-;_-@_-"/>
    <numFmt numFmtId="166" formatCode="0.0"/>
    <numFmt numFmtId="167" formatCode="0.0000"/>
    <numFmt numFmtId="168" formatCode="0.00000"/>
    <numFmt numFmtId="169" formatCode="0.000"/>
    <numFmt numFmtId="170" formatCode="0.000000"/>
    <numFmt numFmtId="171" formatCode="_-* #,##0.00\ _z_ł_-;\-* #,##0.00\ _z_ł_-;_-* &quot;-&quot;\ _z_ł_-;_-@_-"/>
    <numFmt numFmtId="172" formatCode="0.0000000"/>
    <numFmt numFmtId="173" formatCode="0.00000000"/>
    <numFmt numFmtId="174" formatCode="0.000000000"/>
    <numFmt numFmtId="175" formatCode="_-* #,##0.0\ _z_ł_-;\-* #,##0.0\ _z_ł_-;_-* &quot;-&quot;?\ _z_ł_-;_-@_-"/>
    <numFmt numFmtId="176" formatCode="_-* #,##0.000\ _z_ł_-;\-* #,##0.000\ _z_ł_-;_-* &quot;-&quot;\ _z_ł_-;_-@_-"/>
    <numFmt numFmtId="177" formatCode="_-* #,##0.0000\ _z_ł_-;\-* #,##0.0000\ _z_ł_-;_-* &quot;-&quot;\ _z_ł_-;_-@_-"/>
    <numFmt numFmtId="178" formatCode="_-* #,##0\ _z_ł_-;\-* #,##0\ _z_ł_-;_-* &quot;-&quot;?\ _z_ł_-;_-@_-"/>
    <numFmt numFmtId="179" formatCode="_-* #,##0.0\ _z_ł_-;\-* #,##0.0\ _z_ł_-;_-* &quot;-&quot;??\ _z_ł_-;_-@_-"/>
    <numFmt numFmtId="180" formatCode="_-* #,##0.00\ _z_ł_-;\-* #,##0.00\ _z_ł_-;_-* &quot;-&quot;?\ _z_ł_-;_-@_-"/>
    <numFmt numFmtId="181" formatCode="#,##0.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#,##0.000"/>
  </numFmts>
  <fonts count="14">
    <font>
      <sz val="10"/>
      <name val="Arial"/>
      <family val="0"/>
    </font>
    <font>
      <u val="single"/>
      <sz val="7.5"/>
      <color indexed="12"/>
      <name val="Arial CE"/>
      <family val="0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2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sz val="14"/>
      <name val="Arial CE"/>
      <family val="0"/>
    </font>
    <font>
      <sz val="10"/>
      <color indexed="10"/>
      <name val="Arial CE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19" applyFont="1" applyAlignment="1">
      <alignment horizontal="center" vertical="top" wrapText="1"/>
      <protection/>
    </xf>
    <xf numFmtId="0" fontId="2" fillId="0" borderId="0" xfId="19">
      <alignment/>
      <protection/>
    </xf>
    <xf numFmtId="0" fontId="2" fillId="0" borderId="0" xfId="19" applyBorder="1">
      <alignment/>
      <protection/>
    </xf>
    <xf numFmtId="4" fontId="2" fillId="0" borderId="0" xfId="19" applyNumberFormat="1" applyFill="1" applyBorder="1" applyAlignment="1">
      <alignment horizontal="center"/>
      <protection/>
    </xf>
    <xf numFmtId="0" fontId="2" fillId="0" borderId="1" xfId="19" applyBorder="1">
      <alignment/>
      <protection/>
    </xf>
    <xf numFmtId="4" fontId="2" fillId="0" borderId="1" xfId="19" applyNumberFormat="1" applyFill="1" applyBorder="1" applyAlignment="1">
      <alignment horizontal="center"/>
      <protection/>
    </xf>
    <xf numFmtId="3" fontId="2" fillId="0" borderId="1" xfId="19" applyNumberFormat="1" applyFill="1" applyBorder="1" applyAlignment="1">
      <alignment horizontal="center"/>
      <protection/>
    </xf>
    <xf numFmtId="0" fontId="2" fillId="0" borderId="1" xfId="19" applyBorder="1" applyAlignment="1">
      <alignment horizontal="center"/>
      <protection/>
    </xf>
    <xf numFmtId="1" fontId="2" fillId="0" borderId="1" xfId="19" applyNumberFormat="1" applyBorder="1" applyAlignment="1">
      <alignment horizontal="center"/>
      <protection/>
    </xf>
    <xf numFmtId="1" fontId="2" fillId="0" borderId="1" xfId="19" applyNumberFormat="1" applyFill="1" applyBorder="1" applyAlignment="1">
      <alignment horizontal="center"/>
      <protection/>
    </xf>
    <xf numFmtId="0" fontId="0" fillId="0" borderId="1" xfId="19" applyFont="1" applyBorder="1" applyAlignment="1">
      <alignment horizontal="left" vertical="center" wrapText="1"/>
      <protection/>
    </xf>
    <xf numFmtId="0" fontId="2" fillId="0" borderId="1" xfId="19" applyFill="1" applyBorder="1" applyAlignment="1">
      <alignment horizontal="center"/>
      <protection/>
    </xf>
    <xf numFmtId="2" fontId="2" fillId="0" borderId="1" xfId="19" applyNumberFormat="1" applyFill="1" applyBorder="1" applyAlignment="1">
      <alignment horizontal="center"/>
      <protection/>
    </xf>
    <xf numFmtId="0" fontId="2" fillId="0" borderId="1" xfId="19" applyFont="1" applyBorder="1">
      <alignment/>
      <protection/>
    </xf>
    <xf numFmtId="0" fontId="0" fillId="0" borderId="1" xfId="19" applyFont="1" applyBorder="1" applyAlignment="1">
      <alignment wrapText="1"/>
      <protection/>
    </xf>
    <xf numFmtId="0" fontId="8" fillId="0" borderId="1" xfId="19" applyFont="1" applyBorder="1">
      <alignment/>
      <protection/>
    </xf>
    <xf numFmtId="0" fontId="8" fillId="0" borderId="0" xfId="19" applyFont="1">
      <alignment/>
      <protection/>
    </xf>
    <xf numFmtId="0" fontId="4" fillId="0" borderId="0" xfId="19" applyFont="1">
      <alignment/>
      <protection/>
    </xf>
    <xf numFmtId="3" fontId="4" fillId="0" borderId="0" xfId="19" applyNumberFormat="1" applyFont="1">
      <alignment/>
      <protection/>
    </xf>
    <xf numFmtId="3" fontId="9" fillId="0" borderId="1" xfId="19" applyNumberFormat="1" applyFont="1" applyBorder="1">
      <alignment/>
      <protection/>
    </xf>
    <xf numFmtId="0" fontId="4" fillId="0" borderId="0" xfId="19" applyFont="1" applyFill="1">
      <alignment/>
      <protection/>
    </xf>
    <xf numFmtId="0" fontId="10" fillId="0" borderId="0" xfId="19" applyFont="1" applyFill="1" applyBorder="1" applyAlignment="1">
      <alignment horizontal="left" vertical="center" wrapText="1"/>
      <protection/>
    </xf>
    <xf numFmtId="0" fontId="10" fillId="0" borderId="0" xfId="19" applyFont="1" applyBorder="1" applyAlignment="1">
      <alignment horizontal="left" vertical="center" wrapText="1"/>
      <protection/>
    </xf>
    <xf numFmtId="0" fontId="2" fillId="0" borderId="0" xfId="19" applyFill="1">
      <alignment/>
      <protection/>
    </xf>
    <xf numFmtId="0" fontId="2" fillId="0" borderId="0" xfId="19" applyFont="1" applyFill="1">
      <alignment/>
      <protection/>
    </xf>
    <xf numFmtId="0" fontId="8" fillId="0" borderId="0" xfId="19" applyFont="1" applyFill="1">
      <alignment/>
      <protection/>
    </xf>
    <xf numFmtId="4" fontId="11" fillId="0" borderId="0" xfId="19" applyNumberFormat="1" applyFont="1" applyFill="1" applyBorder="1" applyAlignment="1">
      <alignment horizontal="center"/>
      <protection/>
    </xf>
    <xf numFmtId="0" fontId="2" fillId="0" borderId="0" xfId="19" applyFill="1" applyBorder="1">
      <alignment/>
      <protection/>
    </xf>
    <xf numFmtId="0" fontId="11" fillId="0" borderId="0" xfId="19" applyFont="1" applyBorder="1" applyAlignment="1">
      <alignment horizontal="center"/>
      <protection/>
    </xf>
    <xf numFmtId="0" fontId="6" fillId="0" borderId="0" xfId="19" applyFont="1" applyFill="1" applyBorder="1" applyAlignment="1">
      <alignment horizontal="center" vertical="center" wrapText="1"/>
      <protection/>
    </xf>
    <xf numFmtId="0" fontId="0" fillId="0" borderId="0" xfId="19" applyFont="1" applyFill="1" applyBorder="1" applyAlignment="1">
      <alignment horizontal="left" vertical="center" wrapText="1"/>
      <protection/>
    </xf>
    <xf numFmtId="2" fontId="2" fillId="0" borderId="0" xfId="19" applyNumberFormat="1" applyFill="1" applyBorder="1">
      <alignment/>
      <protection/>
    </xf>
    <xf numFmtId="1" fontId="6" fillId="0" borderId="0" xfId="19" applyNumberFormat="1" applyFont="1" applyFill="1" applyBorder="1">
      <alignment/>
      <protection/>
    </xf>
    <xf numFmtId="0" fontId="6" fillId="0" borderId="1" xfId="19" applyFont="1" applyBorder="1" applyAlignment="1">
      <alignment horizontal="center" vertical="center" wrapText="1"/>
      <protection/>
    </xf>
    <xf numFmtId="3" fontId="2" fillId="0" borderId="1" xfId="19" applyNumberFormat="1" applyBorder="1" applyAlignment="1">
      <alignment horizontal="center"/>
      <protection/>
    </xf>
    <xf numFmtId="0" fontId="0" fillId="0" borderId="1" xfId="19" applyFont="1" applyFill="1" applyBorder="1" applyAlignment="1">
      <alignment horizontal="left" vertical="center" wrapText="1"/>
      <protection/>
    </xf>
    <xf numFmtId="0" fontId="2" fillId="0" borderId="1" xfId="18" applyFont="1" applyBorder="1" applyAlignment="1">
      <alignment wrapText="1"/>
      <protection/>
    </xf>
    <xf numFmtId="0" fontId="0" fillId="0" borderId="1" xfId="19" applyFont="1" applyBorder="1" applyAlignment="1">
      <alignment horizontal="center" vertical="center" wrapText="1"/>
      <protection/>
    </xf>
    <xf numFmtId="0" fontId="5" fillId="0" borderId="0" xfId="19" applyFont="1" applyAlignment="1">
      <alignment horizontal="center" vertical="top" wrapText="1"/>
      <protection/>
    </xf>
    <xf numFmtId="0" fontId="8" fillId="0" borderId="1" xfId="19" applyFont="1" applyBorder="1" applyAlignment="1">
      <alignment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6" fillId="0" borderId="0" xfId="19" applyFont="1" applyFill="1" applyAlignment="1">
      <alignment vertical="center"/>
      <protection/>
    </xf>
    <xf numFmtId="0" fontId="6" fillId="0" borderId="0" xfId="19" applyFont="1" applyAlignment="1">
      <alignment vertical="center"/>
      <protection/>
    </xf>
    <xf numFmtId="0" fontId="12" fillId="2" borderId="0" xfId="19" applyFont="1" applyFill="1">
      <alignment/>
      <protection/>
    </xf>
    <xf numFmtId="0" fontId="2" fillId="0" borderId="0" xfId="19" applyFont="1" applyBorder="1">
      <alignment/>
      <protection/>
    </xf>
    <xf numFmtId="0" fontId="2" fillId="0" borderId="1" xfId="19" applyBorder="1" applyAlignment="1">
      <alignment horizontal="center" vertical="center"/>
      <protection/>
    </xf>
    <xf numFmtId="0" fontId="2" fillId="0" borderId="1" xfId="19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/>
      <protection/>
    </xf>
    <xf numFmtId="0" fontId="8" fillId="0" borderId="0" xfId="19" applyFont="1">
      <alignment/>
      <protection/>
    </xf>
    <xf numFmtId="3" fontId="6" fillId="0" borderId="0" xfId="19" applyNumberFormat="1" applyFont="1" applyBorder="1" applyAlignment="1">
      <alignment horizontal="center"/>
      <protection/>
    </xf>
    <xf numFmtId="3" fontId="6" fillId="0" borderId="1" xfId="19" applyNumberFormat="1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 vertical="center"/>
      <protection/>
    </xf>
    <xf numFmtId="0" fontId="4" fillId="0" borderId="0" xfId="19" applyFont="1" applyFill="1" applyAlignment="1">
      <alignment horizontal="right" vertical="top" wrapText="1"/>
      <protection/>
    </xf>
    <xf numFmtId="0" fontId="6" fillId="0" borderId="0" xfId="19" applyFont="1" applyBorder="1" applyAlignment="1">
      <alignment horizontal="center" vertical="center" wrapText="1"/>
      <protection/>
    </xf>
    <xf numFmtId="0" fontId="2" fillId="0" borderId="0" xfId="19" applyFill="1" applyBorder="1" applyAlignment="1">
      <alignment horizontal="center"/>
      <protection/>
    </xf>
    <xf numFmtId="0" fontId="7" fillId="0" borderId="1" xfId="19" applyFont="1" applyBorder="1" applyAlignment="1">
      <alignment horizontal="center" vertical="center"/>
      <protection/>
    </xf>
    <xf numFmtId="0" fontId="9" fillId="0" borderId="1" xfId="19" applyFont="1" applyBorder="1" applyAlignment="1">
      <alignment horizontal="center" vertical="center"/>
      <protection/>
    </xf>
    <xf numFmtId="4" fontId="6" fillId="0" borderId="1" xfId="19" applyNumberFormat="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 2005 dotac do niepubl" xfId="18"/>
    <cellStyle name="Normalny_a 2006 plan dot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view="pageBreakPreview" zoomScale="85" zoomScaleNormal="110" zoomScaleSheetLayoutView="85" workbookViewId="0" topLeftCell="A25">
      <selection activeCell="C33" sqref="C33"/>
    </sheetView>
  </sheetViews>
  <sheetFormatPr defaultColWidth="9.140625" defaultRowHeight="12.75"/>
  <cols>
    <col min="1" max="1" width="4.140625" style="2" customWidth="1"/>
    <col min="2" max="2" width="11.57421875" style="2" customWidth="1"/>
    <col min="3" max="3" width="49.421875" style="2" customWidth="1"/>
    <col min="4" max="4" width="10.00390625" style="2" customWidth="1"/>
    <col min="5" max="5" width="13.140625" style="2" customWidth="1"/>
    <col min="6" max="6" width="11.421875" style="2" customWidth="1"/>
    <col min="7" max="7" width="10.00390625" style="2" customWidth="1"/>
    <col min="8" max="8" width="13.140625" style="2" customWidth="1"/>
    <col min="9" max="9" width="11.421875" style="2" customWidth="1"/>
    <col min="10" max="12" width="9.140625" style="2" customWidth="1"/>
    <col min="13" max="13" width="46.421875" style="2" bestFit="1" customWidth="1"/>
    <col min="14" max="16384" width="9.140625" style="2" customWidth="1"/>
  </cols>
  <sheetData>
    <row r="1" spans="1:9" ht="70.5" customHeight="1">
      <c r="A1" s="1"/>
      <c r="B1" s="1"/>
      <c r="C1" s="39"/>
      <c r="D1" s="39"/>
      <c r="E1" s="57" t="s">
        <v>114</v>
      </c>
      <c r="F1" s="57"/>
      <c r="G1" s="57"/>
      <c r="H1" s="57"/>
      <c r="I1" s="57"/>
    </row>
    <row r="2" spans="1:9" ht="16.5" customHeight="1">
      <c r="A2" s="58" t="s">
        <v>91</v>
      </c>
      <c r="B2" s="58"/>
      <c r="C2" s="58"/>
      <c r="D2" s="58"/>
      <c r="E2" s="58"/>
      <c r="F2" s="58"/>
      <c r="G2" s="58"/>
      <c r="H2" s="58"/>
      <c r="I2" s="58"/>
    </row>
    <row r="3" spans="1:9" ht="13.5" customHeight="1">
      <c r="A3" s="3"/>
      <c r="B3" s="3"/>
      <c r="C3" s="4"/>
      <c r="D3" s="4"/>
      <c r="E3" s="4"/>
      <c r="F3" s="4"/>
      <c r="G3" s="3"/>
      <c r="H3" s="3"/>
      <c r="I3" s="47" t="s">
        <v>93</v>
      </c>
    </row>
    <row r="4" spans="1:9" ht="38.25">
      <c r="A4" s="60" t="s">
        <v>0</v>
      </c>
      <c r="B4" s="34" t="s">
        <v>1</v>
      </c>
      <c r="C4" s="62" t="s">
        <v>2</v>
      </c>
      <c r="D4" s="56" t="s">
        <v>3</v>
      </c>
      <c r="E4" s="56"/>
      <c r="F4" s="56"/>
      <c r="G4" s="56" t="s">
        <v>4</v>
      </c>
      <c r="H4" s="56"/>
      <c r="I4" s="56"/>
    </row>
    <row r="5" spans="1:9" ht="36" customHeight="1">
      <c r="A5" s="60"/>
      <c r="B5" s="34" t="s">
        <v>5</v>
      </c>
      <c r="C5" s="62"/>
      <c r="D5" s="34" t="s">
        <v>6</v>
      </c>
      <c r="E5" s="34" t="s">
        <v>7</v>
      </c>
      <c r="F5" s="34" t="s">
        <v>8</v>
      </c>
      <c r="G5" s="34" t="s">
        <v>6</v>
      </c>
      <c r="H5" s="34" t="s">
        <v>9</v>
      </c>
      <c r="I5" s="34" t="s">
        <v>8</v>
      </c>
    </row>
    <row r="6" spans="1:9" s="53" customFormat="1" ht="11.25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ht="25.5">
      <c r="A7" s="48" t="s">
        <v>10</v>
      </c>
      <c r="B7" s="48" t="s">
        <v>11</v>
      </c>
      <c r="C7" s="11" t="s">
        <v>12</v>
      </c>
      <c r="D7" s="6">
        <v>205.33</v>
      </c>
      <c r="E7" s="7">
        <v>261</v>
      </c>
      <c r="F7" s="7">
        <v>643094</v>
      </c>
      <c r="G7" s="8"/>
      <c r="H7" s="9"/>
      <c r="I7" s="35">
        <v>0</v>
      </c>
    </row>
    <row r="8" spans="1:9" ht="25.5" customHeight="1">
      <c r="A8" s="48">
        <v>2</v>
      </c>
      <c r="B8" s="48" t="s">
        <v>13</v>
      </c>
      <c r="C8" s="11" t="s">
        <v>14</v>
      </c>
      <c r="D8" s="10">
        <v>130</v>
      </c>
      <c r="E8" s="7">
        <v>417</v>
      </c>
      <c r="F8" s="7">
        <v>650520</v>
      </c>
      <c r="G8" s="8"/>
      <c r="H8" s="9"/>
      <c r="I8" s="35">
        <v>0</v>
      </c>
    </row>
    <row r="9" spans="1:9" ht="25.5" customHeight="1">
      <c r="A9" s="48">
        <v>3</v>
      </c>
      <c r="B9" s="48" t="s">
        <v>13</v>
      </c>
      <c r="C9" s="11" t="s">
        <v>15</v>
      </c>
      <c r="D9" s="38" t="s">
        <v>92</v>
      </c>
      <c r="E9" s="7">
        <v>470</v>
      </c>
      <c r="F9" s="7">
        <v>225600</v>
      </c>
      <c r="G9" s="8"/>
      <c r="H9" s="9"/>
      <c r="I9" s="35">
        <v>0</v>
      </c>
    </row>
    <row r="10" spans="1:9" ht="25.5" customHeight="1">
      <c r="A10" s="48">
        <v>4</v>
      </c>
      <c r="B10" s="49" t="s">
        <v>13</v>
      </c>
      <c r="C10" s="36" t="s">
        <v>16</v>
      </c>
      <c r="D10" s="12">
        <v>146</v>
      </c>
      <c r="E10" s="7">
        <v>348</v>
      </c>
      <c r="F10" s="7">
        <v>609696</v>
      </c>
      <c r="G10" s="6"/>
      <c r="H10" s="9"/>
      <c r="I10" s="35">
        <v>0</v>
      </c>
    </row>
    <row r="11" spans="1:9" ht="25.5" customHeight="1">
      <c r="A11" s="48">
        <v>5</v>
      </c>
      <c r="B11" s="49" t="s">
        <v>13</v>
      </c>
      <c r="C11" s="36" t="s">
        <v>17</v>
      </c>
      <c r="D11" s="12">
        <v>135</v>
      </c>
      <c r="E11" s="7">
        <v>348</v>
      </c>
      <c r="F11" s="7">
        <v>563760</v>
      </c>
      <c r="G11" s="6"/>
      <c r="H11" s="9"/>
      <c r="I11" s="35">
        <v>0</v>
      </c>
    </row>
    <row r="12" spans="1:9" ht="25.5" customHeight="1">
      <c r="A12" s="48">
        <v>6</v>
      </c>
      <c r="B12" s="49" t="s">
        <v>13</v>
      </c>
      <c r="C12" s="36" t="s">
        <v>18</v>
      </c>
      <c r="D12" s="12">
        <v>180</v>
      </c>
      <c r="E12" s="7">
        <v>348</v>
      </c>
      <c r="F12" s="7">
        <v>751680</v>
      </c>
      <c r="G12" s="6"/>
      <c r="H12" s="9"/>
      <c r="I12" s="35">
        <v>0</v>
      </c>
    </row>
    <row r="13" spans="1:9" ht="18" customHeight="1">
      <c r="A13" s="48">
        <v>7</v>
      </c>
      <c r="B13" s="48" t="s">
        <v>19</v>
      </c>
      <c r="C13" s="11" t="s">
        <v>99</v>
      </c>
      <c r="D13" s="10">
        <v>90</v>
      </c>
      <c r="E13" s="7">
        <v>261</v>
      </c>
      <c r="F13" s="7">
        <v>281880</v>
      </c>
      <c r="G13" s="6"/>
      <c r="H13" s="9"/>
      <c r="I13" s="35">
        <v>0</v>
      </c>
    </row>
    <row r="14" spans="1:9" ht="25.5" customHeight="1">
      <c r="A14" s="48">
        <v>8</v>
      </c>
      <c r="B14" s="48" t="s">
        <v>19</v>
      </c>
      <c r="C14" s="11" t="s">
        <v>100</v>
      </c>
      <c r="D14" s="10">
        <v>46</v>
      </c>
      <c r="E14" s="10">
        <v>261</v>
      </c>
      <c r="F14" s="7">
        <v>144072</v>
      </c>
      <c r="G14" s="12"/>
      <c r="H14" s="9"/>
      <c r="I14" s="35">
        <v>0</v>
      </c>
    </row>
    <row r="15" spans="1:11" ht="18" customHeight="1">
      <c r="A15" s="48" t="s">
        <v>20</v>
      </c>
      <c r="B15" s="48" t="s">
        <v>21</v>
      </c>
      <c r="C15" s="11" t="s">
        <v>101</v>
      </c>
      <c r="D15" s="5"/>
      <c r="E15" s="5"/>
      <c r="F15" s="7">
        <v>0</v>
      </c>
      <c r="G15" s="13">
        <v>16</v>
      </c>
      <c r="H15" s="12">
        <v>261</v>
      </c>
      <c r="I15" s="7">
        <v>50112</v>
      </c>
      <c r="J15" s="24"/>
      <c r="K15" s="24"/>
    </row>
    <row r="16" spans="1:11" ht="18" customHeight="1">
      <c r="A16" s="48" t="s">
        <v>22</v>
      </c>
      <c r="B16" s="48" t="s">
        <v>21</v>
      </c>
      <c r="C16" s="11" t="s">
        <v>102</v>
      </c>
      <c r="D16" s="5"/>
      <c r="E16" s="5"/>
      <c r="F16" s="7">
        <v>0</v>
      </c>
      <c r="G16" s="13">
        <v>63.33</v>
      </c>
      <c r="H16" s="12">
        <v>261</v>
      </c>
      <c r="I16" s="7">
        <v>198350</v>
      </c>
      <c r="J16" s="24"/>
      <c r="K16" s="24"/>
    </row>
    <row r="17" spans="1:11" ht="25.5">
      <c r="A17" s="48" t="s">
        <v>23</v>
      </c>
      <c r="B17" s="48" t="s">
        <v>21</v>
      </c>
      <c r="C17" s="36" t="s">
        <v>24</v>
      </c>
      <c r="D17" s="5"/>
      <c r="E17" s="5"/>
      <c r="F17" s="7">
        <v>0</v>
      </c>
      <c r="G17" s="13">
        <v>94</v>
      </c>
      <c r="H17" s="12">
        <v>91</v>
      </c>
      <c r="I17" s="7">
        <v>102648</v>
      </c>
      <c r="J17" s="24"/>
      <c r="K17" s="24"/>
    </row>
    <row r="18" spans="1:11" ht="25.5" customHeight="1">
      <c r="A18" s="48" t="s">
        <v>25</v>
      </c>
      <c r="B18" s="48" t="s">
        <v>21</v>
      </c>
      <c r="C18" s="36" t="s">
        <v>26</v>
      </c>
      <c r="D18" s="5"/>
      <c r="E18" s="14" t="s">
        <v>27</v>
      </c>
      <c r="F18" s="7">
        <v>0</v>
      </c>
      <c r="G18" s="13">
        <v>93.33</v>
      </c>
      <c r="H18" s="12">
        <v>91</v>
      </c>
      <c r="I18" s="7">
        <v>101916</v>
      </c>
      <c r="J18" s="24"/>
      <c r="K18" s="24"/>
    </row>
    <row r="19" spans="1:11" ht="25.5">
      <c r="A19" s="48" t="s">
        <v>28</v>
      </c>
      <c r="B19" s="50" t="s">
        <v>21</v>
      </c>
      <c r="C19" s="36" t="s">
        <v>103</v>
      </c>
      <c r="D19" s="5"/>
      <c r="E19" s="5"/>
      <c r="F19" s="7">
        <v>0</v>
      </c>
      <c r="G19" s="13">
        <v>122.67</v>
      </c>
      <c r="H19" s="12">
        <v>91</v>
      </c>
      <c r="I19" s="7">
        <v>133956</v>
      </c>
      <c r="J19" s="25"/>
      <c r="K19" s="24"/>
    </row>
    <row r="20" spans="1:11" ht="25.5" customHeight="1">
      <c r="A20" s="48" t="s">
        <v>29</v>
      </c>
      <c r="B20" s="50" t="s">
        <v>21</v>
      </c>
      <c r="C20" s="36" t="s">
        <v>30</v>
      </c>
      <c r="D20" s="5"/>
      <c r="E20" s="5"/>
      <c r="F20" s="7">
        <v>0</v>
      </c>
      <c r="G20" s="13">
        <v>135.33</v>
      </c>
      <c r="H20" s="12">
        <v>91</v>
      </c>
      <c r="I20" s="7">
        <v>147780</v>
      </c>
      <c r="J20" s="24"/>
      <c r="K20" s="24"/>
    </row>
    <row r="21" spans="1:11" ht="25.5">
      <c r="A21" s="48" t="s">
        <v>31</v>
      </c>
      <c r="B21" s="48" t="s">
        <v>21</v>
      </c>
      <c r="C21" s="11" t="s">
        <v>32</v>
      </c>
      <c r="D21" s="5"/>
      <c r="E21" s="5"/>
      <c r="F21" s="7">
        <v>0</v>
      </c>
      <c r="G21" s="13">
        <v>26.67</v>
      </c>
      <c r="H21" s="12">
        <v>91</v>
      </c>
      <c r="I21" s="7">
        <v>29123</v>
      </c>
      <c r="J21" s="24"/>
      <c r="K21" s="24"/>
    </row>
    <row r="22" spans="1:11" ht="25.5" customHeight="1">
      <c r="A22" s="48" t="s">
        <v>33</v>
      </c>
      <c r="B22" s="48" t="s">
        <v>21</v>
      </c>
      <c r="C22" s="36" t="s">
        <v>34</v>
      </c>
      <c r="D22" s="5"/>
      <c r="E22" s="5"/>
      <c r="F22" s="7">
        <v>0</v>
      </c>
      <c r="G22" s="13">
        <v>24.67</v>
      </c>
      <c r="H22" s="12">
        <v>91</v>
      </c>
      <c r="I22" s="7">
        <v>26940</v>
      </c>
      <c r="J22" s="24"/>
      <c r="K22" s="24"/>
    </row>
    <row r="23" spans="1:11" ht="30" customHeight="1">
      <c r="A23" s="48" t="s">
        <v>35</v>
      </c>
      <c r="B23" s="48" t="s">
        <v>21</v>
      </c>
      <c r="C23" s="11" t="s">
        <v>94</v>
      </c>
      <c r="D23" s="5"/>
      <c r="E23" s="5"/>
      <c r="F23" s="7">
        <v>0</v>
      </c>
      <c r="G23" s="13">
        <v>85</v>
      </c>
      <c r="H23" s="12">
        <v>91</v>
      </c>
      <c r="I23" s="7">
        <v>92820</v>
      </c>
      <c r="J23" s="24"/>
      <c r="K23" s="24"/>
    </row>
    <row r="24" spans="1:11" ht="37.5" customHeight="1">
      <c r="A24" s="48" t="s">
        <v>36</v>
      </c>
      <c r="B24" s="48" t="s">
        <v>21</v>
      </c>
      <c r="C24" s="36" t="s">
        <v>105</v>
      </c>
      <c r="D24" s="5"/>
      <c r="E24" s="5"/>
      <c r="F24" s="7">
        <v>0</v>
      </c>
      <c r="G24" s="13">
        <v>55</v>
      </c>
      <c r="H24" s="12">
        <v>91</v>
      </c>
      <c r="I24" s="7">
        <v>60060</v>
      </c>
      <c r="J24" s="46"/>
      <c r="K24" s="24"/>
    </row>
    <row r="25" spans="1:11" ht="25.5" customHeight="1">
      <c r="A25" s="51" t="s">
        <v>37</v>
      </c>
      <c r="B25" s="48" t="s">
        <v>38</v>
      </c>
      <c r="C25" s="11" t="s">
        <v>104</v>
      </c>
      <c r="D25" s="5"/>
      <c r="E25" s="5"/>
      <c r="F25" s="7">
        <v>0</v>
      </c>
      <c r="G25" s="13">
        <v>20.67</v>
      </c>
      <c r="H25" s="10">
        <v>91</v>
      </c>
      <c r="I25" s="7">
        <v>22572</v>
      </c>
      <c r="J25" s="24"/>
      <c r="K25" s="24"/>
    </row>
    <row r="26" spans="1:11" ht="25.5" customHeight="1">
      <c r="A26" s="51" t="s">
        <v>39</v>
      </c>
      <c r="B26" s="48" t="s">
        <v>38</v>
      </c>
      <c r="C26" s="11" t="s">
        <v>106</v>
      </c>
      <c r="D26" s="5"/>
      <c r="E26" s="5"/>
      <c r="F26" s="7">
        <v>0</v>
      </c>
      <c r="G26" s="13">
        <v>48</v>
      </c>
      <c r="H26" s="10">
        <v>131</v>
      </c>
      <c r="I26" s="7">
        <v>75456</v>
      </c>
      <c r="J26" s="24"/>
      <c r="K26" s="24"/>
    </row>
    <row r="27" spans="1:11" ht="25.5" customHeight="1">
      <c r="A27" s="51" t="s">
        <v>40</v>
      </c>
      <c r="B27" s="48" t="s">
        <v>38</v>
      </c>
      <c r="C27" s="11" t="s">
        <v>115</v>
      </c>
      <c r="D27" s="5"/>
      <c r="E27" s="5"/>
      <c r="F27" s="7">
        <v>0</v>
      </c>
      <c r="G27" s="13">
        <v>55</v>
      </c>
      <c r="H27" s="10">
        <v>91</v>
      </c>
      <c r="I27" s="7">
        <v>60060</v>
      </c>
      <c r="J27" s="24"/>
      <c r="K27" s="24"/>
    </row>
    <row r="28" spans="1:11" ht="25.5">
      <c r="A28" s="51" t="s">
        <v>41</v>
      </c>
      <c r="B28" s="48" t="s">
        <v>38</v>
      </c>
      <c r="C28" s="11" t="s">
        <v>107</v>
      </c>
      <c r="D28" s="5"/>
      <c r="E28" s="5"/>
      <c r="F28" s="7">
        <v>0</v>
      </c>
      <c r="G28" s="13">
        <v>27.33</v>
      </c>
      <c r="H28" s="10">
        <v>131</v>
      </c>
      <c r="I28" s="7">
        <v>42963</v>
      </c>
      <c r="J28" s="24"/>
      <c r="K28" s="24"/>
    </row>
    <row r="29" spans="1:11" ht="25.5">
      <c r="A29" s="51" t="s">
        <v>42</v>
      </c>
      <c r="B29" s="48" t="s">
        <v>38</v>
      </c>
      <c r="C29" s="11" t="s">
        <v>108</v>
      </c>
      <c r="D29" s="5"/>
      <c r="E29" s="5"/>
      <c r="F29" s="7">
        <v>0</v>
      </c>
      <c r="G29" s="13">
        <v>22.67</v>
      </c>
      <c r="H29" s="10">
        <v>91</v>
      </c>
      <c r="I29" s="7">
        <v>24756</v>
      </c>
      <c r="J29" s="24"/>
      <c r="K29" s="24"/>
    </row>
    <row r="30" spans="1:11" ht="18" customHeight="1">
      <c r="A30" s="51" t="s">
        <v>43</v>
      </c>
      <c r="B30" s="48" t="s">
        <v>38</v>
      </c>
      <c r="C30" s="11" t="s">
        <v>109</v>
      </c>
      <c r="D30" s="5"/>
      <c r="E30" s="5"/>
      <c r="F30" s="7">
        <v>0</v>
      </c>
      <c r="G30" s="13">
        <v>21</v>
      </c>
      <c r="H30" s="10">
        <v>261</v>
      </c>
      <c r="I30" s="7">
        <v>65772</v>
      </c>
      <c r="J30" s="24"/>
      <c r="K30" s="24"/>
    </row>
    <row r="31" spans="1:11" ht="25.5">
      <c r="A31" s="51" t="s">
        <v>44</v>
      </c>
      <c r="B31" s="48" t="s">
        <v>38</v>
      </c>
      <c r="C31" s="37" t="s">
        <v>110</v>
      </c>
      <c r="D31" s="5"/>
      <c r="E31" s="5"/>
      <c r="F31" s="7">
        <v>0</v>
      </c>
      <c r="G31" s="13">
        <v>56</v>
      </c>
      <c r="H31" s="10">
        <v>261</v>
      </c>
      <c r="I31" s="7">
        <v>175392</v>
      </c>
      <c r="J31" s="24"/>
      <c r="K31" s="24"/>
    </row>
    <row r="32" spans="1:11" s="17" customFormat="1" ht="25.5">
      <c r="A32" s="51" t="s">
        <v>45</v>
      </c>
      <c r="B32" s="38" t="s">
        <v>38</v>
      </c>
      <c r="C32" s="11" t="s">
        <v>116</v>
      </c>
      <c r="D32" s="16"/>
      <c r="E32" s="16"/>
      <c r="F32" s="7">
        <v>0</v>
      </c>
      <c r="G32" s="13">
        <v>53</v>
      </c>
      <c r="H32" s="10">
        <v>91</v>
      </c>
      <c r="I32" s="7">
        <v>57876</v>
      </c>
      <c r="J32" s="26"/>
      <c r="K32" s="26"/>
    </row>
    <row r="33" spans="1:11" ht="18" customHeight="1">
      <c r="A33" s="51" t="s">
        <v>46</v>
      </c>
      <c r="B33" s="38" t="s">
        <v>38</v>
      </c>
      <c r="C33" s="11" t="s">
        <v>47</v>
      </c>
      <c r="D33" s="5"/>
      <c r="E33" s="5"/>
      <c r="F33" s="7">
        <v>0</v>
      </c>
      <c r="G33" s="13">
        <v>84</v>
      </c>
      <c r="H33" s="10">
        <v>91</v>
      </c>
      <c r="I33" s="7">
        <v>91728</v>
      </c>
      <c r="J33" s="24"/>
      <c r="K33" s="24"/>
    </row>
    <row r="34" spans="1:17" ht="18" customHeight="1">
      <c r="A34" s="51" t="s">
        <v>48</v>
      </c>
      <c r="B34" s="38" t="s">
        <v>38</v>
      </c>
      <c r="C34" s="11" t="s">
        <v>98</v>
      </c>
      <c r="D34" s="5"/>
      <c r="E34" s="5"/>
      <c r="F34" s="7">
        <v>0</v>
      </c>
      <c r="G34" s="13">
        <v>60</v>
      </c>
      <c r="H34" s="10">
        <v>91</v>
      </c>
      <c r="I34" s="7">
        <v>65520</v>
      </c>
      <c r="J34" s="24"/>
      <c r="K34" s="24"/>
      <c r="M34" s="27"/>
      <c r="N34" s="28"/>
      <c r="O34" s="59"/>
      <c r="P34" s="59"/>
      <c r="Q34" s="59"/>
    </row>
    <row r="35" spans="1:21" ht="18" customHeight="1">
      <c r="A35" s="51" t="s">
        <v>49</v>
      </c>
      <c r="B35" s="38" t="s">
        <v>38</v>
      </c>
      <c r="C35" s="11" t="s">
        <v>97</v>
      </c>
      <c r="D35" s="5"/>
      <c r="E35" s="5"/>
      <c r="F35" s="7">
        <v>0</v>
      </c>
      <c r="G35" s="13">
        <v>65</v>
      </c>
      <c r="H35" s="10">
        <v>91</v>
      </c>
      <c r="I35" s="7">
        <v>70980</v>
      </c>
      <c r="J35" s="24"/>
      <c r="K35" s="24"/>
      <c r="M35" s="29"/>
      <c r="N35" s="3"/>
      <c r="O35" s="30"/>
      <c r="P35" s="28"/>
      <c r="Q35" s="28"/>
      <c r="R35" s="3"/>
      <c r="S35" s="3"/>
      <c r="T35" s="3"/>
      <c r="U35" s="3"/>
    </row>
    <row r="36" spans="1:21" ht="18" customHeight="1">
      <c r="A36" s="51" t="s">
        <v>50</v>
      </c>
      <c r="B36" s="38" t="s">
        <v>38</v>
      </c>
      <c r="C36" s="11" t="s">
        <v>111</v>
      </c>
      <c r="D36" s="5"/>
      <c r="E36" s="5"/>
      <c r="F36" s="7">
        <v>0</v>
      </c>
      <c r="G36" s="13">
        <v>28</v>
      </c>
      <c r="H36" s="10">
        <v>91</v>
      </c>
      <c r="I36" s="7">
        <v>30576</v>
      </c>
      <c r="J36" s="24"/>
      <c r="K36" s="24"/>
      <c r="M36" s="31"/>
      <c r="N36" s="3"/>
      <c r="O36" s="32"/>
      <c r="P36" s="28"/>
      <c r="Q36" s="28"/>
      <c r="R36" s="32"/>
      <c r="S36" s="28"/>
      <c r="T36" s="28"/>
      <c r="U36" s="3"/>
    </row>
    <row r="37" spans="1:21" ht="25.5" customHeight="1">
      <c r="A37" s="51" t="s">
        <v>51</v>
      </c>
      <c r="B37" s="38" t="s">
        <v>38</v>
      </c>
      <c r="C37" s="11" t="s">
        <v>52</v>
      </c>
      <c r="D37" s="5"/>
      <c r="E37" s="5"/>
      <c r="F37" s="7">
        <v>0</v>
      </c>
      <c r="G37" s="13">
        <v>157.33</v>
      </c>
      <c r="H37" s="10">
        <v>91</v>
      </c>
      <c r="I37" s="7">
        <v>171804</v>
      </c>
      <c r="J37" s="24"/>
      <c r="K37" s="24"/>
      <c r="L37" s="3"/>
      <c r="M37" s="31"/>
      <c r="N37" s="3"/>
      <c r="O37" s="32"/>
      <c r="P37" s="28"/>
      <c r="Q37" s="28"/>
      <c r="R37" s="32"/>
      <c r="S37" s="28"/>
      <c r="T37" s="28"/>
      <c r="U37" s="3"/>
    </row>
    <row r="38" spans="1:17" ht="25.5" customHeight="1">
      <c r="A38" s="51" t="s">
        <v>53</v>
      </c>
      <c r="B38" s="38" t="s">
        <v>38</v>
      </c>
      <c r="C38" s="11" t="s">
        <v>54</v>
      </c>
      <c r="D38" s="5"/>
      <c r="E38" s="5"/>
      <c r="F38" s="7">
        <v>0</v>
      </c>
      <c r="G38" s="13">
        <v>21</v>
      </c>
      <c r="H38" s="10">
        <v>91</v>
      </c>
      <c r="I38" s="7">
        <v>22932</v>
      </c>
      <c r="J38" s="24"/>
      <c r="K38" s="24"/>
      <c r="L38" s="3"/>
      <c r="M38" s="3"/>
      <c r="N38" s="3"/>
      <c r="O38" s="33"/>
      <c r="P38" s="33"/>
      <c r="Q38" s="33"/>
    </row>
    <row r="39" spans="1:17" ht="25.5" customHeight="1">
      <c r="A39" s="51" t="s">
        <v>55</v>
      </c>
      <c r="B39" s="38" t="s">
        <v>38</v>
      </c>
      <c r="C39" s="11" t="s">
        <v>56</v>
      </c>
      <c r="D39" s="5"/>
      <c r="E39" s="5"/>
      <c r="F39" s="7">
        <v>0</v>
      </c>
      <c r="G39" s="13">
        <v>29</v>
      </c>
      <c r="H39" s="10">
        <v>91</v>
      </c>
      <c r="I39" s="7">
        <v>31668</v>
      </c>
      <c r="J39" s="24"/>
      <c r="K39" s="24"/>
      <c r="L39" s="3"/>
      <c r="M39" s="3"/>
      <c r="N39" s="3"/>
      <c r="Q39" s="3"/>
    </row>
    <row r="40" spans="1:11" ht="25.5" customHeight="1">
      <c r="A40" s="51" t="s">
        <v>57</v>
      </c>
      <c r="B40" s="38" t="s">
        <v>38</v>
      </c>
      <c r="C40" s="11" t="s">
        <v>80</v>
      </c>
      <c r="D40" s="5"/>
      <c r="E40" s="5"/>
      <c r="F40" s="7">
        <v>0</v>
      </c>
      <c r="G40" s="13">
        <v>39.33</v>
      </c>
      <c r="H40" s="10">
        <v>91</v>
      </c>
      <c r="I40" s="7">
        <v>42948</v>
      </c>
      <c r="J40" s="24"/>
      <c r="K40" s="24"/>
    </row>
    <row r="41" spans="1:11" ht="25.5" customHeight="1">
      <c r="A41" s="51" t="s">
        <v>58</v>
      </c>
      <c r="B41" s="38" t="s">
        <v>38</v>
      </c>
      <c r="C41" s="11" t="s">
        <v>112</v>
      </c>
      <c r="D41" s="5"/>
      <c r="E41" s="5"/>
      <c r="F41" s="7">
        <v>0</v>
      </c>
      <c r="G41" s="13">
        <v>113.33</v>
      </c>
      <c r="H41" s="10">
        <v>91</v>
      </c>
      <c r="I41" s="7">
        <v>123757</v>
      </c>
      <c r="J41" s="24"/>
      <c r="K41" s="24"/>
    </row>
    <row r="42" spans="1:11" ht="25.5" customHeight="1">
      <c r="A42" s="51" t="s">
        <v>59</v>
      </c>
      <c r="B42" s="38" t="s">
        <v>38</v>
      </c>
      <c r="C42" s="11" t="s">
        <v>81</v>
      </c>
      <c r="D42" s="5"/>
      <c r="E42" s="5"/>
      <c r="F42" s="7">
        <v>0</v>
      </c>
      <c r="G42" s="13">
        <v>17.67</v>
      </c>
      <c r="H42" s="10">
        <v>91</v>
      </c>
      <c r="I42" s="7">
        <v>19296</v>
      </c>
      <c r="J42" s="24"/>
      <c r="K42" s="24"/>
    </row>
    <row r="43" spans="1:11" ht="25.5" customHeight="1">
      <c r="A43" s="51" t="s">
        <v>60</v>
      </c>
      <c r="B43" s="38" t="s">
        <v>38</v>
      </c>
      <c r="C43" s="11" t="s">
        <v>82</v>
      </c>
      <c r="D43" s="5"/>
      <c r="E43" s="5"/>
      <c r="F43" s="7">
        <v>0</v>
      </c>
      <c r="G43" s="13">
        <v>54.67</v>
      </c>
      <c r="H43" s="10">
        <v>91</v>
      </c>
      <c r="I43" s="7">
        <v>59699</v>
      </c>
      <c r="J43" s="24"/>
      <c r="K43" s="24"/>
    </row>
    <row r="44" spans="1:11" ht="25.5" customHeight="1">
      <c r="A44" s="51" t="s">
        <v>61</v>
      </c>
      <c r="B44" s="38" t="s">
        <v>38</v>
      </c>
      <c r="C44" s="11" t="s">
        <v>83</v>
      </c>
      <c r="D44" s="5"/>
      <c r="E44" s="5"/>
      <c r="F44" s="7">
        <v>0</v>
      </c>
      <c r="G44" s="13">
        <v>54</v>
      </c>
      <c r="H44" s="10">
        <v>91</v>
      </c>
      <c r="I44" s="7">
        <v>58968</v>
      </c>
      <c r="J44" s="24"/>
      <c r="K44" s="24"/>
    </row>
    <row r="45" spans="1:11" ht="25.5">
      <c r="A45" s="51" t="s">
        <v>62</v>
      </c>
      <c r="B45" s="38" t="s">
        <v>38</v>
      </c>
      <c r="C45" s="11" t="s">
        <v>84</v>
      </c>
      <c r="D45" s="5"/>
      <c r="E45" s="5"/>
      <c r="F45" s="7">
        <v>0</v>
      </c>
      <c r="G45" s="13">
        <v>12</v>
      </c>
      <c r="H45" s="10">
        <v>91</v>
      </c>
      <c r="I45" s="7">
        <v>13104</v>
      </c>
      <c r="J45" s="24"/>
      <c r="K45" s="24"/>
    </row>
    <row r="46" spans="1:11" ht="18.75" customHeight="1">
      <c r="A46" s="51" t="s">
        <v>63</v>
      </c>
      <c r="B46" s="38" t="s">
        <v>38</v>
      </c>
      <c r="C46" s="11" t="s">
        <v>85</v>
      </c>
      <c r="D46" s="5"/>
      <c r="E46" s="5"/>
      <c r="F46" s="7">
        <v>0</v>
      </c>
      <c r="G46" s="13">
        <v>43.33</v>
      </c>
      <c r="H46" s="10">
        <v>91</v>
      </c>
      <c r="I46" s="7">
        <v>47316</v>
      </c>
      <c r="J46" s="24"/>
      <c r="K46" s="24"/>
    </row>
    <row r="47" spans="1:11" ht="25.5">
      <c r="A47" s="51" t="s">
        <v>64</v>
      </c>
      <c r="B47" s="38" t="s">
        <v>38</v>
      </c>
      <c r="C47" s="11" t="s">
        <v>86</v>
      </c>
      <c r="D47" s="5"/>
      <c r="E47" s="5"/>
      <c r="F47" s="7">
        <v>0</v>
      </c>
      <c r="G47" s="13">
        <v>12</v>
      </c>
      <c r="H47" s="10">
        <v>91</v>
      </c>
      <c r="I47" s="7">
        <v>13104</v>
      </c>
      <c r="J47" s="24"/>
      <c r="K47" s="24"/>
    </row>
    <row r="48" spans="1:11" ht="25.5">
      <c r="A48" s="51" t="s">
        <v>65</v>
      </c>
      <c r="B48" s="38" t="s">
        <v>38</v>
      </c>
      <c r="C48" s="11" t="s">
        <v>87</v>
      </c>
      <c r="D48" s="5"/>
      <c r="E48" s="5"/>
      <c r="F48" s="7">
        <v>0</v>
      </c>
      <c r="G48" s="13">
        <v>29</v>
      </c>
      <c r="H48" s="10">
        <v>91</v>
      </c>
      <c r="I48" s="7">
        <v>31668</v>
      </c>
      <c r="J48" s="24"/>
      <c r="K48" s="24"/>
    </row>
    <row r="49" spans="1:11" ht="25.5" customHeight="1">
      <c r="A49" s="51" t="s">
        <v>66</v>
      </c>
      <c r="B49" s="38" t="s">
        <v>38</v>
      </c>
      <c r="C49" s="11" t="s">
        <v>88</v>
      </c>
      <c r="D49" s="5"/>
      <c r="E49" s="5"/>
      <c r="F49" s="7">
        <v>0</v>
      </c>
      <c r="G49" s="13">
        <v>17.33</v>
      </c>
      <c r="H49" s="10">
        <v>91</v>
      </c>
      <c r="I49" s="7">
        <v>18924</v>
      </c>
      <c r="J49" s="24"/>
      <c r="K49" s="24"/>
    </row>
    <row r="50" spans="1:11" ht="25.5" customHeight="1">
      <c r="A50" s="51" t="s">
        <v>67</v>
      </c>
      <c r="B50" s="38" t="s">
        <v>38</v>
      </c>
      <c r="C50" s="11" t="s">
        <v>89</v>
      </c>
      <c r="D50" s="5"/>
      <c r="E50" s="5"/>
      <c r="F50" s="7">
        <v>0</v>
      </c>
      <c r="G50" s="13">
        <v>26</v>
      </c>
      <c r="H50" s="10">
        <v>91</v>
      </c>
      <c r="I50" s="7">
        <v>28392</v>
      </c>
      <c r="J50" s="24"/>
      <c r="K50" s="24"/>
    </row>
    <row r="51" spans="1:11" ht="25.5" customHeight="1">
      <c r="A51" s="51" t="s">
        <v>68</v>
      </c>
      <c r="B51" s="38" t="s">
        <v>38</v>
      </c>
      <c r="C51" s="11" t="s">
        <v>90</v>
      </c>
      <c r="D51" s="5"/>
      <c r="E51" s="5"/>
      <c r="F51" s="7">
        <v>0</v>
      </c>
      <c r="G51" s="13">
        <v>8</v>
      </c>
      <c r="H51" s="10">
        <v>91</v>
      </c>
      <c r="I51" s="7">
        <v>8736</v>
      </c>
      <c r="J51" s="24"/>
      <c r="K51" s="24"/>
    </row>
    <row r="52" spans="1:11" ht="25.5" customHeight="1">
      <c r="A52" s="51" t="s">
        <v>69</v>
      </c>
      <c r="B52" s="38" t="s">
        <v>70</v>
      </c>
      <c r="C52" s="11" t="s">
        <v>96</v>
      </c>
      <c r="D52" s="5"/>
      <c r="E52" s="5"/>
      <c r="F52" s="7">
        <v>0</v>
      </c>
      <c r="G52" s="13">
        <v>50</v>
      </c>
      <c r="H52" s="10">
        <v>1698</v>
      </c>
      <c r="I52" s="7">
        <v>1018800</v>
      </c>
      <c r="J52" s="24"/>
      <c r="K52" s="24"/>
    </row>
    <row r="53" spans="1:11" ht="25.5">
      <c r="A53" s="51" t="s">
        <v>71</v>
      </c>
      <c r="B53" s="38" t="s">
        <v>70</v>
      </c>
      <c r="C53" s="11" t="s">
        <v>95</v>
      </c>
      <c r="D53" s="5"/>
      <c r="E53" s="5"/>
      <c r="F53" s="7">
        <v>0</v>
      </c>
      <c r="G53" s="13">
        <v>45</v>
      </c>
      <c r="H53" s="10">
        <v>1698</v>
      </c>
      <c r="I53" s="7">
        <v>916920</v>
      </c>
      <c r="J53" s="24"/>
      <c r="K53" s="24"/>
    </row>
    <row r="54" spans="1:11" ht="25.5">
      <c r="A54" s="51" t="s">
        <v>72</v>
      </c>
      <c r="B54" s="38" t="s">
        <v>73</v>
      </c>
      <c r="C54" s="11" t="s">
        <v>113</v>
      </c>
      <c r="D54" s="5"/>
      <c r="E54" s="5"/>
      <c r="F54" s="7">
        <v>0</v>
      </c>
      <c r="G54" s="13">
        <v>20.33</v>
      </c>
      <c r="H54" s="10">
        <v>392</v>
      </c>
      <c r="I54" s="7">
        <v>95632</v>
      </c>
      <c r="J54" s="24"/>
      <c r="K54" s="24"/>
    </row>
    <row r="55" spans="1:11" s="43" customFormat="1" ht="18" customHeight="1">
      <c r="A55" s="61" t="s">
        <v>74</v>
      </c>
      <c r="B55" s="61"/>
      <c r="C55" s="61"/>
      <c r="D55" s="40"/>
      <c r="E55" s="40"/>
      <c r="F55" s="41">
        <f>SUM(F7:F54)</f>
        <v>3870302</v>
      </c>
      <c r="G55" s="41"/>
      <c r="H55" s="41"/>
      <c r="I55" s="41">
        <f>SUM(I7:I54)</f>
        <v>4451024</v>
      </c>
      <c r="J55" s="42"/>
      <c r="K55" s="42"/>
    </row>
    <row r="56" spans="1:11" s="45" customFormat="1" ht="18" customHeight="1">
      <c r="A56" s="56" t="s">
        <v>75</v>
      </c>
      <c r="B56" s="56"/>
      <c r="C56" s="56"/>
      <c r="D56" s="55">
        <f>SUM(F55,I55)</f>
        <v>8321326</v>
      </c>
      <c r="E56" s="56"/>
      <c r="F56" s="56"/>
      <c r="G56" s="56"/>
      <c r="H56" s="56"/>
      <c r="I56" s="56"/>
      <c r="J56" s="44"/>
      <c r="K56" s="44"/>
    </row>
    <row r="57" spans="4:11" ht="12.75">
      <c r="D57" s="54"/>
      <c r="E57" s="54"/>
      <c r="F57" s="54"/>
      <c r="G57" s="54"/>
      <c r="H57" s="54"/>
      <c r="I57" s="54"/>
      <c r="J57" s="24"/>
      <c r="K57" s="24"/>
    </row>
    <row r="58" spans="3:11" ht="12.75">
      <c r="C58" s="18" t="s">
        <v>76</v>
      </c>
      <c r="D58" s="18"/>
      <c r="E58" s="18"/>
      <c r="I58" s="19"/>
      <c r="J58" s="24"/>
      <c r="K58" s="24"/>
    </row>
    <row r="59" spans="3:11" ht="12.75">
      <c r="C59" s="18" t="s">
        <v>77</v>
      </c>
      <c r="D59" s="18"/>
      <c r="E59" s="18"/>
      <c r="F59" s="18"/>
      <c r="G59" s="18"/>
      <c r="H59" s="18"/>
      <c r="I59" s="19"/>
      <c r="J59" s="24"/>
      <c r="K59" s="24"/>
    </row>
    <row r="60" spans="3:11" ht="12.75">
      <c r="C60" s="21" t="s">
        <v>78</v>
      </c>
      <c r="D60" s="22"/>
      <c r="E60" s="22"/>
      <c r="F60" s="22"/>
      <c r="G60" s="22"/>
      <c r="H60" s="22"/>
      <c r="I60" s="23"/>
      <c r="J60" s="24"/>
      <c r="K60" s="24"/>
    </row>
    <row r="61" spans="3:11" ht="12.75">
      <c r="C61" s="18"/>
      <c r="D61" s="18"/>
      <c r="E61" s="18"/>
      <c r="F61" s="18"/>
      <c r="G61" s="18"/>
      <c r="H61" s="18"/>
      <c r="I61" s="18"/>
      <c r="J61" s="24"/>
      <c r="K61" s="24"/>
    </row>
    <row r="62" spans="4:11" ht="12.75">
      <c r="D62" s="18"/>
      <c r="E62" s="18" t="s">
        <v>79</v>
      </c>
      <c r="F62" s="18"/>
      <c r="G62" s="20">
        <v>3870302</v>
      </c>
      <c r="H62" s="20">
        <v>4451024</v>
      </c>
      <c r="I62" s="20">
        <f>SUM(G62:H62)</f>
        <v>8321326</v>
      </c>
      <c r="J62" s="24"/>
      <c r="K62" s="24"/>
    </row>
    <row r="63" spans="5:8" ht="12.75">
      <c r="E63" s="5" t="s">
        <v>11</v>
      </c>
      <c r="G63" s="5">
        <v>643094</v>
      </c>
      <c r="H63" s="5"/>
    </row>
    <row r="64" spans="5:8" ht="12.75">
      <c r="E64" s="5" t="s">
        <v>13</v>
      </c>
      <c r="G64" s="5">
        <v>2801256</v>
      </c>
      <c r="H64" s="5"/>
    </row>
    <row r="65" spans="5:8" ht="12.75">
      <c r="E65" s="5" t="s">
        <v>19</v>
      </c>
      <c r="G65" s="5">
        <v>425952</v>
      </c>
      <c r="H65" s="5"/>
    </row>
    <row r="66" spans="5:8" ht="12.75">
      <c r="E66" s="5" t="s">
        <v>21</v>
      </c>
      <c r="G66" s="5"/>
      <c r="H66" s="5">
        <v>943705</v>
      </c>
    </row>
    <row r="67" spans="5:8" ht="12.75">
      <c r="E67" s="15" t="s">
        <v>38</v>
      </c>
      <c r="G67" s="5"/>
      <c r="H67" s="5">
        <v>1475967</v>
      </c>
    </row>
    <row r="68" spans="5:8" ht="12.75">
      <c r="E68" s="15" t="s">
        <v>70</v>
      </c>
      <c r="G68" s="5"/>
      <c r="H68" s="5">
        <v>1935720</v>
      </c>
    </row>
    <row r="69" spans="5:8" ht="12.75">
      <c r="E69" s="15" t="s">
        <v>73</v>
      </c>
      <c r="G69" s="5"/>
      <c r="H69" s="5">
        <v>95632</v>
      </c>
    </row>
    <row r="70" spans="7:9" ht="12.75">
      <c r="G70" s="20">
        <f>SUM(G63:G69)</f>
        <v>3870302</v>
      </c>
      <c r="H70" s="20">
        <f>SUM(H63:H69)</f>
        <v>4451024</v>
      </c>
      <c r="I70" s="20">
        <f>SUM(G70:H70)</f>
        <v>8321326</v>
      </c>
    </row>
    <row r="71" spans="7:9" ht="12.75">
      <c r="G71" s="20"/>
      <c r="H71" s="20"/>
      <c r="I71" s="20"/>
    </row>
  </sheetData>
  <mergeCells count="11">
    <mergeCell ref="O34:Q34"/>
    <mergeCell ref="A56:C56"/>
    <mergeCell ref="A4:A5"/>
    <mergeCell ref="A55:C55"/>
    <mergeCell ref="C4:C5"/>
    <mergeCell ref="D57:I57"/>
    <mergeCell ref="D56:I56"/>
    <mergeCell ref="D4:F4"/>
    <mergeCell ref="E1:I1"/>
    <mergeCell ref="G4:I4"/>
    <mergeCell ref="A2:I2"/>
  </mergeCells>
  <printOptions horizontalCentered="1"/>
  <pageMargins left="0.4" right="0.57" top="0.7874015748031497" bottom="0.3937007874015748" header="0.5118110236220472" footer="0.5118110236220472"/>
  <pageSetup firstPageNumber="1" useFirstPageNumber="1" horizontalDpi="600" verticalDpi="600" orientation="landscape" paperSize="9" r:id="rId1"/>
  <rowBreaks count="4" manualBreakCount="4">
    <brk id="18" max="8" man="1"/>
    <brk id="35" max="8" man="1"/>
    <brk id="51" max="8" man="1"/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2006-11-05T10:14:57Z</cp:lastPrinted>
  <dcterms:created xsi:type="dcterms:W3CDTF">2006-10-23T14:38:26Z</dcterms:created>
  <dcterms:modified xsi:type="dcterms:W3CDTF">2006-12-28T11:20:42Z</dcterms:modified>
  <cp:category/>
  <cp:version/>
  <cp:contentType/>
  <cp:contentStatus/>
</cp:coreProperties>
</file>