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1"/>
  </bookViews>
  <sheets>
    <sheet name="Uchwała RM 28.1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<sst xmlns="http://schemas.openxmlformats.org/spreadsheetml/2006/main" count="49" uniqueCount="44">
  <si>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Projekt</t>
  </si>
  <si>
    <t>Kategoria interwencji funduszy strukturalnych</t>
  </si>
  <si>
    <t>Klasyfikacja (dział, rozdział)</t>
  </si>
  <si>
    <t>Wydatki w okresie realizacji projektu (całkowita wartość Projektu)</t>
  </si>
  <si>
    <t>w tym:</t>
  </si>
  <si>
    <t>Planowane wydatki</t>
  </si>
  <si>
    <t>środki z budżetu krajowego</t>
  </si>
  <si>
    <t>środki z budżetu UE</t>
  </si>
  <si>
    <t>Wydatki Razem</t>
  </si>
  <si>
    <t>Środki z budżetu krajowego</t>
  </si>
  <si>
    <t>Wydatki razem</t>
  </si>
  <si>
    <t>z tego źródła finansowania:</t>
  </si>
  <si>
    <t>pożyczki i kredyty</t>
  </si>
  <si>
    <t>obligacje</t>
  </si>
  <si>
    <t>pozostałe **</t>
  </si>
  <si>
    <t>pożyczki na prefinansowanie z budżetu państwa</t>
  </si>
  <si>
    <t>pozostałe</t>
  </si>
  <si>
    <t>Środki z budżetu UE</t>
  </si>
  <si>
    <t>z tego:</t>
  </si>
  <si>
    <t>(6+7)</t>
  </si>
  <si>
    <t>(9+13)</t>
  </si>
  <si>
    <t>(10+11+12)</t>
  </si>
  <si>
    <t>(14+15+16+17)</t>
  </si>
  <si>
    <t>I</t>
  </si>
  <si>
    <t>Wydatki majątkowe razem</t>
  </si>
  <si>
    <t>1.1</t>
  </si>
  <si>
    <t>x</t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</si>
  <si>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</si>
  <si>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</si>
  <si>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 xml:space="preserve">OGÓŁEM </t>
  </si>
  <si>
    <t>Lp.</t>
  </si>
  <si>
    <r>
      <t xml:space="preserve">Sektor: </t>
    </r>
    <r>
      <rPr>
        <sz val="12"/>
        <rFont val="Arial CE"/>
        <family val="2"/>
      </rPr>
      <t>Środowisko</t>
    </r>
  </si>
  <si>
    <t>Sektor Środowiska: Oczyszczanie ścieków</t>
  </si>
  <si>
    <t xml:space="preserve">Działanie: </t>
  </si>
  <si>
    <t xml:space="preserve">nazwa projektu: </t>
  </si>
  <si>
    <t>Fundusz Spójności</t>
  </si>
  <si>
    <t>dz. 900              rozdz. 90001</t>
  </si>
  <si>
    <t>w zł</t>
  </si>
  <si>
    <t xml:space="preserve">WYDATKI* NA PROGRAMY I PROJEKTY </t>
  </si>
  <si>
    <t>z tego                   do 2005</t>
  </si>
  <si>
    <t>2006 r.</t>
  </si>
  <si>
    <t>PRZEBUDOWA SYSTEMU ODPROWADZANIA ŚCIEKÓW W KALISZU</t>
  </si>
  <si>
    <t xml:space="preserve">ZE ŚRODKÓW FUNDUSZU SPÓJNOŚCI </t>
  </si>
  <si>
    <t>Załącznik Nr 19
do uchwały Nr XXXIX/630/2005
Rady Miejskiej Kalisza
z dnia 28 grudnia 2005 r.
w sprawie uchwalenia budżetu Kalisza - 
Miasta na prawach powiatu na 2006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</si>
</sst>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4" fontId="2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75" zoomScaleNormal="75" workbookViewId="0" topLeftCell="H1">
      <selection activeCell="N2" sqref="N2"/>
    </sheetView>
  </sheetViews>
  <sheetFormatPr defaultColWidth="9.00390625" defaultRowHeight="12.75"/>
  <cols>
    <col min="1" max="1" width="5.125" style="0" customWidth="1"/>
    <col min="2" max="2" width="27.875" style="0" customWidth="1"/>
    <col min="3" max="3" width="14.875" style="0" customWidth="1"/>
    <col min="4" max="4" width="14.00390625" style="0" customWidth="1"/>
    <col min="5" max="5" width="13.25390625" style="0" customWidth="1"/>
    <col min="6" max="6" width="13.375" style="0" customWidth="1"/>
    <col min="7" max="7" width="13.00390625" style="0" customWidth="1"/>
    <col min="8" max="8" width="13.25390625" style="0" customWidth="1"/>
    <col min="9" max="9" width="13.375" style="0" customWidth="1"/>
    <col min="10" max="10" width="13.875" style="0" customWidth="1"/>
    <col min="11" max="11" width="11.25390625" style="0" customWidth="1"/>
    <col min="12" max="12" width="13.75390625" style="0" customWidth="1"/>
    <col min="13" max="13" width="13.875" style="0" customWidth="1"/>
    <col min="14" max="14" width="14.25390625" style="0" customWidth="1"/>
    <col min="15" max="15" width="11.25390625" style="0" customWidth="1"/>
    <col min="16" max="16" width="10.875" style="0" customWidth="1"/>
    <col min="17" max="17" width="13.875" style="0" customWidth="1"/>
  </cols>
  <sheetData>
    <row r="1" spans="14:17" ht="93.75" customHeight="1">
      <c r="N1" s="45" t="s">
        <v>43</v>
      </c>
      <c r="O1" s="45"/>
      <c r="P1" s="45"/>
      <c r="Q1" s="45"/>
    </row>
    <row r="2" spans="15:17" ht="14.25" customHeight="1">
      <c r="O2" s="3"/>
      <c r="P2" s="3"/>
      <c r="Q2" s="3"/>
    </row>
    <row r="3" spans="1:17" ht="23.25">
      <c r="A3" s="52" t="s">
        <v>38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23.25">
      <c r="A4" s="52" t="s">
        <v>42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2.7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ht="15">
      <c r="P6" s="5" t="s">
        <v>37</v>
      </c>
    </row>
    <row r="7" spans="1:17" s="5" customFormat="1" ht="15">
      <c r="A7" s="38" t="s">
        <v>30</v>
      </c>
      <c r="B7" s="38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51"/>
      <c r="H7" s="38" t="s">
        <v>5</v>
      </c>
      <c r="I7" s="38"/>
      <c r="J7" s="38"/>
      <c r="K7" s="38"/>
      <c r="L7" s="38"/>
      <c r="M7" s="38"/>
      <c r="N7" s="38"/>
      <c r="O7" s="38"/>
      <c r="P7" s="38"/>
      <c r="Q7" s="39"/>
    </row>
    <row r="8" spans="1:17" s="5" customFormat="1" ht="15">
      <c r="A8" s="39"/>
      <c r="B8" s="39"/>
      <c r="C8" s="39"/>
      <c r="D8" s="39"/>
      <c r="E8" s="39"/>
      <c r="F8" s="38" t="s">
        <v>6</v>
      </c>
      <c r="G8" s="38" t="s">
        <v>7</v>
      </c>
      <c r="H8" s="38" t="s">
        <v>40</v>
      </c>
      <c r="I8" s="38"/>
      <c r="J8" s="38"/>
      <c r="K8" s="38"/>
      <c r="L8" s="38"/>
      <c r="M8" s="38"/>
      <c r="N8" s="38"/>
      <c r="O8" s="38"/>
      <c r="P8" s="38"/>
      <c r="Q8" s="39"/>
    </row>
    <row r="9" spans="1:17" s="5" customFormat="1" ht="15">
      <c r="A9" s="39"/>
      <c r="B9" s="39"/>
      <c r="C9" s="39"/>
      <c r="D9" s="39"/>
      <c r="E9" s="39"/>
      <c r="F9" s="39"/>
      <c r="G9" s="39"/>
      <c r="H9" s="48" t="s">
        <v>8</v>
      </c>
      <c r="I9" s="38" t="s">
        <v>18</v>
      </c>
      <c r="J9" s="38"/>
      <c r="K9" s="38"/>
      <c r="L9" s="38"/>
      <c r="M9" s="38"/>
      <c r="N9" s="38"/>
      <c r="O9" s="38"/>
      <c r="P9" s="38"/>
      <c r="Q9" s="39"/>
    </row>
    <row r="10" spans="1:17" s="6" customFormat="1" ht="24.75" customHeight="1">
      <c r="A10" s="39"/>
      <c r="B10" s="39"/>
      <c r="C10" s="39"/>
      <c r="D10" s="39"/>
      <c r="E10" s="39"/>
      <c r="F10" s="39"/>
      <c r="G10" s="39"/>
      <c r="H10" s="49"/>
      <c r="I10" s="38" t="s">
        <v>9</v>
      </c>
      <c r="J10" s="38"/>
      <c r="K10" s="38"/>
      <c r="L10" s="38"/>
      <c r="M10" s="38" t="s">
        <v>17</v>
      </c>
      <c r="N10" s="38"/>
      <c r="O10" s="38"/>
      <c r="P10" s="38"/>
      <c r="Q10" s="38"/>
    </row>
    <row r="11" spans="1:17" s="5" customFormat="1" ht="21" customHeight="1">
      <c r="A11" s="39"/>
      <c r="B11" s="39"/>
      <c r="C11" s="39"/>
      <c r="D11" s="39"/>
      <c r="E11" s="39"/>
      <c r="F11" s="39"/>
      <c r="G11" s="39"/>
      <c r="H11" s="49"/>
      <c r="I11" s="38" t="s">
        <v>10</v>
      </c>
      <c r="J11" s="38" t="s">
        <v>11</v>
      </c>
      <c r="K11" s="38"/>
      <c r="L11" s="38"/>
      <c r="M11" s="38" t="s">
        <v>10</v>
      </c>
      <c r="N11" s="38" t="s">
        <v>11</v>
      </c>
      <c r="O11" s="38"/>
      <c r="P11" s="38"/>
      <c r="Q11" s="38"/>
    </row>
    <row r="12" spans="1:17" s="5" customFormat="1" ht="60" customHeight="1">
      <c r="A12" s="39"/>
      <c r="B12" s="39"/>
      <c r="C12" s="39"/>
      <c r="D12" s="39"/>
      <c r="E12" s="39"/>
      <c r="F12" s="39"/>
      <c r="G12" s="39"/>
      <c r="H12" s="50"/>
      <c r="I12" s="38"/>
      <c r="J12" s="4" t="s">
        <v>12</v>
      </c>
      <c r="K12" s="4" t="s">
        <v>13</v>
      </c>
      <c r="L12" s="4" t="s">
        <v>14</v>
      </c>
      <c r="M12" s="40"/>
      <c r="N12" s="4" t="s">
        <v>15</v>
      </c>
      <c r="O12" s="4" t="s">
        <v>12</v>
      </c>
      <c r="P12" s="4" t="s">
        <v>13</v>
      </c>
      <c r="Q12" s="4" t="s">
        <v>16</v>
      </c>
    </row>
    <row r="13" spans="1:17" s="7" customFormat="1" ht="14.25" customHeight="1">
      <c r="A13" s="4"/>
      <c r="B13" s="4"/>
      <c r="C13" s="4"/>
      <c r="D13" s="4"/>
      <c r="E13" s="25" t="s">
        <v>19</v>
      </c>
      <c r="F13" s="4"/>
      <c r="G13" s="4"/>
      <c r="H13" s="25" t="s">
        <v>20</v>
      </c>
      <c r="I13" s="25" t="s">
        <v>21</v>
      </c>
      <c r="J13" s="4"/>
      <c r="L13" s="4"/>
      <c r="M13" s="31" t="s">
        <v>22</v>
      </c>
      <c r="N13" s="4"/>
      <c r="O13" s="4"/>
      <c r="P13" s="4"/>
      <c r="Q13" s="4"/>
    </row>
    <row r="14" spans="1:17" s="7" customFormat="1" ht="1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4">
        <v>9</v>
      </c>
      <c r="J14" s="4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</row>
    <row r="15" spans="1:17" s="7" customFormat="1" ht="31.5">
      <c r="A15" s="4" t="s">
        <v>23</v>
      </c>
      <c r="B15" s="8" t="s">
        <v>24</v>
      </c>
      <c r="C15" s="38" t="s">
        <v>26</v>
      </c>
      <c r="D15" s="38"/>
      <c r="E15" s="9">
        <f>SUM(F15:G15)</f>
        <v>77212224</v>
      </c>
      <c r="F15" s="9">
        <f>SUM(F19)</f>
        <v>40054440</v>
      </c>
      <c r="G15" s="9">
        <f>SUM(G19)</f>
        <v>37157784</v>
      </c>
      <c r="H15" s="9">
        <f>SUM(I15,M15)</f>
        <v>31644339</v>
      </c>
      <c r="I15" s="9">
        <f>SUM(J15:L15)</f>
        <v>16029935</v>
      </c>
      <c r="J15" s="9">
        <f>SUM(J19)</f>
        <v>11072731</v>
      </c>
      <c r="K15" s="9">
        <f>SUM(K19)</f>
        <v>0</v>
      </c>
      <c r="L15" s="9">
        <f>SUM(L19)</f>
        <v>4957204</v>
      </c>
      <c r="M15" s="9">
        <f>SUM(N15:Q15)</f>
        <v>15614404</v>
      </c>
      <c r="N15" s="9">
        <f>SUM(N19)</f>
        <v>0</v>
      </c>
      <c r="O15" s="9">
        <f>SUM(O19)</f>
        <v>0</v>
      </c>
      <c r="P15" s="9">
        <f>SUM(P19)</f>
        <v>0</v>
      </c>
      <c r="Q15" s="9">
        <v>15614404</v>
      </c>
    </row>
    <row r="16" spans="1:17" s="5" customFormat="1" ht="15.75">
      <c r="A16" s="38" t="s">
        <v>25</v>
      </c>
      <c r="B16" s="10" t="s">
        <v>31</v>
      </c>
      <c r="C16" s="41" t="s">
        <v>41</v>
      </c>
      <c r="D16" s="42"/>
      <c r="E16" s="42"/>
      <c r="F16" s="42"/>
      <c r="G16" s="42"/>
      <c r="H16" s="42"/>
      <c r="I16" s="11"/>
      <c r="J16" s="11"/>
      <c r="K16" s="11"/>
      <c r="L16" s="11"/>
      <c r="M16" s="11"/>
      <c r="N16" s="11"/>
      <c r="O16" s="11"/>
      <c r="P16" s="11"/>
      <c r="Q16" s="12"/>
    </row>
    <row r="17" spans="1:17" s="5" customFormat="1" ht="30">
      <c r="A17" s="40"/>
      <c r="B17" s="13" t="s">
        <v>32</v>
      </c>
      <c r="C17" s="43"/>
      <c r="D17" s="44"/>
      <c r="E17" s="44"/>
      <c r="F17" s="44"/>
      <c r="G17" s="44"/>
      <c r="H17" s="44"/>
      <c r="I17" s="14"/>
      <c r="J17" s="14"/>
      <c r="K17" s="14"/>
      <c r="L17" s="14"/>
      <c r="M17" s="14"/>
      <c r="N17" s="14"/>
      <c r="O17" s="14"/>
      <c r="P17" s="14"/>
      <c r="Q17" s="15"/>
    </row>
    <row r="18" spans="1:17" s="5" customFormat="1" ht="18" customHeight="1">
      <c r="A18" s="40"/>
      <c r="B18" s="13" t="s">
        <v>33</v>
      </c>
      <c r="H18" s="16"/>
      <c r="I18" s="14"/>
      <c r="J18" s="14"/>
      <c r="K18" s="14"/>
      <c r="L18" s="14"/>
      <c r="M18" s="14"/>
      <c r="N18" s="14"/>
      <c r="O18" s="14"/>
      <c r="P18" s="14"/>
      <c r="Q18" s="17"/>
    </row>
    <row r="19" spans="1:17" s="5" customFormat="1" ht="43.5" customHeight="1">
      <c r="A19" s="40"/>
      <c r="B19" s="13" t="s">
        <v>34</v>
      </c>
      <c r="C19" s="4" t="s">
        <v>35</v>
      </c>
      <c r="D19" s="4" t="s">
        <v>36</v>
      </c>
      <c r="E19" s="18">
        <f>SUM(E20:E23)</f>
        <v>77212224</v>
      </c>
      <c r="F19" s="18">
        <f>SUM(F20:F23)</f>
        <v>40054440</v>
      </c>
      <c r="G19" s="18">
        <f>SUM(G20:G23)</f>
        <v>37157784</v>
      </c>
      <c r="H19" s="28">
        <f>SUM(I19,M19)</f>
        <v>31644339</v>
      </c>
      <c r="I19" s="18">
        <f>SUM(J19:L19)</f>
        <v>16029935</v>
      </c>
      <c r="J19" s="18">
        <f>SUM(J20)</f>
        <v>11072731</v>
      </c>
      <c r="K19" s="18">
        <f>SUM(K20)</f>
        <v>0</v>
      </c>
      <c r="L19" s="18">
        <f>SUM(L20)</f>
        <v>4957204</v>
      </c>
      <c r="M19" s="18">
        <f>SUM(N19:Q19)</f>
        <v>15614404</v>
      </c>
      <c r="N19" s="18">
        <f>SUM(N20)</f>
        <v>0</v>
      </c>
      <c r="O19" s="18">
        <f>SUM(O20)</f>
        <v>0</v>
      </c>
      <c r="P19" s="18">
        <f>SUM(P20)</f>
        <v>0</v>
      </c>
      <c r="Q19" s="18">
        <f>SUM(Q20)</f>
        <v>15614404</v>
      </c>
    </row>
    <row r="20" spans="1:17" s="5" customFormat="1" ht="15">
      <c r="A20" s="40"/>
      <c r="B20" s="29" t="s">
        <v>39</v>
      </c>
      <c r="C20" s="19"/>
      <c r="D20" s="19"/>
      <c r="E20" s="20">
        <f>SUM(F20:G20)</f>
        <v>1704291</v>
      </c>
      <c r="F20" s="20">
        <v>1704291</v>
      </c>
      <c r="G20" s="20">
        <v>0</v>
      </c>
      <c r="H20" s="32">
        <f>SUM(M20,I20)</f>
        <v>31644339</v>
      </c>
      <c r="I20" s="32">
        <f>SUM(J20:L23)</f>
        <v>16029935</v>
      </c>
      <c r="J20" s="32">
        <v>11072731</v>
      </c>
      <c r="K20" s="32">
        <v>0</v>
      </c>
      <c r="L20" s="32">
        <v>4957204</v>
      </c>
      <c r="M20" s="32">
        <f>SUM(N20:Q23)</f>
        <v>15614404</v>
      </c>
      <c r="N20" s="32">
        <v>0</v>
      </c>
      <c r="O20" s="32">
        <v>0</v>
      </c>
      <c r="P20" s="32">
        <v>0</v>
      </c>
      <c r="Q20" s="32">
        <v>15614404</v>
      </c>
    </row>
    <row r="21" spans="1:17" s="5" customFormat="1" ht="15">
      <c r="A21" s="40"/>
      <c r="B21" s="21">
        <v>2006</v>
      </c>
      <c r="C21" s="19"/>
      <c r="D21" s="19"/>
      <c r="E21" s="20">
        <f>SUM(F21:G21)</f>
        <v>31644339</v>
      </c>
      <c r="F21" s="20">
        <v>16029935</v>
      </c>
      <c r="G21" s="20">
        <v>15614404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s="5" customFormat="1" ht="15">
      <c r="A22" s="40"/>
      <c r="B22" s="21">
        <v>2007</v>
      </c>
      <c r="C22" s="19"/>
      <c r="D22" s="19"/>
      <c r="E22" s="20">
        <f>SUM(F22:G22)</f>
        <v>24738735</v>
      </c>
      <c r="F22" s="27">
        <v>12679758</v>
      </c>
      <c r="G22" s="20">
        <v>12058977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5" customFormat="1" ht="15">
      <c r="A23" s="40"/>
      <c r="B23" s="26">
        <v>2008</v>
      </c>
      <c r="C23" s="22"/>
      <c r="D23" s="22"/>
      <c r="E23" s="20">
        <f>SUM(F23:G23)</f>
        <v>19124859</v>
      </c>
      <c r="F23" s="20">
        <v>9640456</v>
      </c>
      <c r="G23" s="20">
        <v>9484403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1:17" s="24" customFormat="1" ht="15" customHeight="1">
      <c r="A24" s="36" t="s">
        <v>29</v>
      </c>
      <c r="B24" s="37"/>
      <c r="C24" s="46" t="s">
        <v>26</v>
      </c>
      <c r="D24" s="47"/>
      <c r="E24" s="23">
        <f aca="true" t="shared" si="0" ref="E24:Q24">SUM(E15)</f>
        <v>77212224</v>
      </c>
      <c r="F24" s="23">
        <f t="shared" si="0"/>
        <v>40054440</v>
      </c>
      <c r="G24" s="23">
        <f t="shared" si="0"/>
        <v>37157784</v>
      </c>
      <c r="H24" s="23">
        <f t="shared" si="0"/>
        <v>31644339</v>
      </c>
      <c r="I24" s="23">
        <f t="shared" si="0"/>
        <v>16029935</v>
      </c>
      <c r="J24" s="23">
        <f t="shared" si="0"/>
        <v>11072731</v>
      </c>
      <c r="K24" s="23">
        <f t="shared" si="0"/>
        <v>0</v>
      </c>
      <c r="L24" s="23">
        <f t="shared" si="0"/>
        <v>4957204</v>
      </c>
      <c r="M24" s="23">
        <f t="shared" si="0"/>
        <v>15614404</v>
      </c>
      <c r="N24" s="23">
        <f t="shared" si="0"/>
        <v>0</v>
      </c>
      <c r="O24" s="23">
        <f t="shared" si="0"/>
        <v>0</v>
      </c>
      <c r="P24" s="23">
        <f t="shared" si="0"/>
        <v>0</v>
      </c>
      <c r="Q24" s="23">
        <f t="shared" si="0"/>
        <v>15614404</v>
      </c>
    </row>
    <row r="25" ht="15">
      <c r="A25" s="5" t="s">
        <v>27</v>
      </c>
    </row>
    <row r="26" ht="15">
      <c r="A26" s="5" t="s">
        <v>28</v>
      </c>
    </row>
    <row r="27" ht="15">
      <c r="A27" s="5"/>
    </row>
    <row r="28" ht="15">
      <c r="A28" s="5"/>
    </row>
    <row r="30" spans="15:16" ht="15">
      <c r="O30" s="35"/>
      <c r="P30" s="35"/>
    </row>
    <row r="31" spans="14:17" ht="15">
      <c r="N31" s="35"/>
      <c r="O31" s="35"/>
      <c r="P31" s="35"/>
      <c r="Q31" s="35"/>
    </row>
    <row r="32" spans="15:16" ht="15">
      <c r="O32" s="30"/>
      <c r="P32" s="30"/>
    </row>
    <row r="33" spans="15:16" ht="15">
      <c r="O33" s="35"/>
      <c r="P33" s="35"/>
    </row>
  </sheetData>
  <mergeCells count="39">
    <mergeCell ref="C16:H17"/>
    <mergeCell ref="N1:Q1"/>
    <mergeCell ref="C24:D24"/>
    <mergeCell ref="C15:D15"/>
    <mergeCell ref="H9:H12"/>
    <mergeCell ref="D7:D12"/>
    <mergeCell ref="E7:E12"/>
    <mergeCell ref="F7:G7"/>
    <mergeCell ref="A3:Q3"/>
    <mergeCell ref="A4:Q4"/>
    <mergeCell ref="A16:A23"/>
    <mergeCell ref="M11:M12"/>
    <mergeCell ref="I10:L10"/>
    <mergeCell ref="A7:A12"/>
    <mergeCell ref="B7:B12"/>
    <mergeCell ref="C7:C12"/>
    <mergeCell ref="J20:J23"/>
    <mergeCell ref="I20:I23"/>
    <mergeCell ref="M20:M23"/>
    <mergeCell ref="H20:H23"/>
    <mergeCell ref="A24:B24"/>
    <mergeCell ref="H7:Q7"/>
    <mergeCell ref="H8:Q8"/>
    <mergeCell ref="I9:Q9"/>
    <mergeCell ref="M10:Q10"/>
    <mergeCell ref="N11:Q11"/>
    <mergeCell ref="F8:F12"/>
    <mergeCell ref="G8:G12"/>
    <mergeCell ref="I11:I12"/>
    <mergeCell ref="J11:L11"/>
    <mergeCell ref="K20:K23"/>
    <mergeCell ref="L20:L23"/>
    <mergeCell ref="O30:P30"/>
    <mergeCell ref="O33:P33"/>
    <mergeCell ref="P20:P23"/>
    <mergeCell ref="N31:Q31"/>
    <mergeCell ref="Q20:Q23"/>
    <mergeCell ref="N20:N23"/>
    <mergeCell ref="O20:O23"/>
  </mergeCells>
  <printOptions horizontalCentered="1"/>
  <pageMargins left="0.3937007874015748" right="0.3937007874015748" top="0.5905511811023623" bottom="0.5905511811023623" header="0.5118110236220472" footer="0.5118110236220472"/>
  <pageSetup firstPageNumber="79" useFirstPageNumber="1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Szymański Adam</dc:creator>
  <cp:keywords/>
  <dc:description/>
  <cp:lastModifiedBy>Urząd Miejski w Kaliszu</cp:lastModifiedBy>
  <cp:lastPrinted>2006-01-10T13:46:15Z</cp:lastPrinted>
  <dcterms:created xsi:type="dcterms:W3CDTF">2004-11-15T13:37:57Z</dcterms:created>
  <dcterms:modified xsi:type="dcterms:W3CDTF">2006-01-18T12:15:58Z</dcterms:modified>
  <cp:category/>
  <cp:version/>
  <cp:contentType/>
  <cp:contentStatus/>
</cp:coreProperties>
</file>